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defaultThemeVersion="124226"/>
  <bookViews>
    <workbookView xWindow="0" yWindow="0" windowWidth="24000" windowHeight="9135" tabRatio="794"/>
  </bookViews>
  <sheets>
    <sheet name="Naslovnica " sheetId="17" r:id="rId1"/>
    <sheet name="1_Izrada_programa " sheetId="18" r:id="rId2"/>
    <sheet name="2_Javna_ustanova " sheetId="19" r:id="rId3"/>
    <sheet name="3_Ocjena_stanja_područja" sheetId="15" r:id="rId4"/>
    <sheet name="4_Ocjena_provedbe_PU" sheetId="10" r:id="rId5"/>
    <sheet name="List1" sheetId="20" state="hidden" r:id="rId6"/>
    <sheet name="List2" sheetId="21" state="hidden" r:id="rId7"/>
    <sheet name="5_Aktivnosti" sheetId="3" r:id="rId8"/>
    <sheet name="List3" sheetId="22" state="hidden" r:id="rId9"/>
    <sheet name="6  Istraživanja i monitoring" sheetId="11" r:id="rId10"/>
    <sheet name="7_Projekti" sheetId="14" r:id="rId11"/>
    <sheet name="8_Cjenik i KO" sheetId="5" r:id="rId12"/>
    <sheet name="_" sheetId="12" r:id="rId13"/>
    <sheet name="Sheet1" sheetId="16" state="hidden" r:id="rId14"/>
  </sheets>
  <externalReferences>
    <externalReference r:id="rId15"/>
    <externalReference r:id="rId16"/>
    <externalReference r:id="rId17"/>
  </externalReferences>
  <definedNames>
    <definedName name="_xlnm._FilterDatabase" localSheetId="7" hidden="1">'5_Aktivnosti'!$B$114:$R$141</definedName>
    <definedName name="da_ne1">[1]_!$A$11:$A$12</definedName>
    <definedName name="dane" localSheetId="1">[2]_!$A$4:$A$5</definedName>
    <definedName name="dane" localSheetId="2">[2]_!$A$4:$A$5</definedName>
    <definedName name="dane" localSheetId="3">[3]_!$A$4:$A$5</definedName>
    <definedName name="dane" localSheetId="10">[3]_!$A$4:$A$5</definedName>
    <definedName name="dane" localSheetId="0">[2]_!$A$4:$A$5</definedName>
    <definedName name="dane">_!$A$4:$A$5</definedName>
    <definedName name="OCJENASTANJA1">[1]_!$A$4:$A$8</definedName>
    <definedName name="_xlnm.Print_Area" localSheetId="1">'1_Izrada_programa '!$B$1:$D$21</definedName>
    <definedName name="_xlnm.Print_Area" localSheetId="2">'2_Javna_ustanova '!$B$1:$F$162</definedName>
    <definedName name="_xlnm.Print_Area" localSheetId="3">'3_Ocjena_stanja_područja'!$B$1:$E$15</definedName>
    <definedName name="_xlnm.Print_Area" localSheetId="4">'4_Ocjena_provedbe_PU'!$B$1:$D$33</definedName>
    <definedName name="_xlnm.Print_Area" localSheetId="7">'5_Aktivnosti'!$B$1:$K$140</definedName>
    <definedName name="_xlnm.Print_Area" localSheetId="9">'6  Istraživanja i monitoring'!$B$1:$H$33</definedName>
    <definedName name="_xlnm.Print_Area" localSheetId="10">'7_Projekti'!$B$1:$B$31</definedName>
    <definedName name="_xlnm.Print_Area" localSheetId="11">'8_Cjenik i KO'!$B$1:$F$50</definedName>
    <definedName name="_xlnm.Print_Area" localSheetId="0">'Naslovnica '!$B$2:$B$39</definedName>
    <definedName name="PRIORITETI" localSheetId="1">[2]_!$A$27:$A$29</definedName>
    <definedName name="PRIORITETI" localSheetId="2">[2]_!$A$27:$A$29</definedName>
    <definedName name="PRIORITETI" localSheetId="0">[2]_!$A$27:$A$29</definedName>
    <definedName name="PRIORITETI">_!$A$27:$A$29</definedName>
    <definedName name="PRIORITETI1">[1]_!$A$34:$A$36</definedName>
    <definedName name="TEME">[1]_!$A$39:$A$44</definedName>
    <definedName name="tipugovora" localSheetId="1">[2]_!$A$8:$A$13</definedName>
    <definedName name="tipugovora" localSheetId="2">[2]_!$A$8:$A$13</definedName>
    <definedName name="tipugovora" localSheetId="0">[2]_!$A$8:$A$13</definedName>
    <definedName name="tipugovora">_!$A$8:$A$13</definedName>
    <definedName name="TIPUGOVORA1">[1]_!$A$15:$A$20</definedName>
    <definedName name="vlasnistvonekretnine" localSheetId="1">[2]_!$A$16:$A$19</definedName>
    <definedName name="vlasnistvonekretnine" localSheetId="2">[2]_!$A$16:$A$19</definedName>
    <definedName name="vlasnistvonekretnine" localSheetId="3">[3]_!$A$16:$A$19</definedName>
    <definedName name="vlasnistvonekretnine" localSheetId="10">[3]_!$A$16:$A$19</definedName>
    <definedName name="vlasnistvonekretnine" localSheetId="0">[2]_!$A$16:$A$19</definedName>
    <definedName name="vlasnistvonekretnine">_!$A$16:$A$19</definedName>
    <definedName name="VLASNISTVONEKRETNINE1">[1]_!$A$23:$A$26</definedName>
    <definedName name="vlasnistvopokretnine" localSheetId="1">[2]_!$A$22:$A$24</definedName>
    <definedName name="vlasnistvopokretnine" localSheetId="2">[2]_!$A$22:$A$24</definedName>
    <definedName name="vlasnistvopokretnine" localSheetId="3">[3]_!$A$22:$A$24</definedName>
    <definedName name="vlasnistvopokretnine" localSheetId="10">[3]_!$A$22:$A$24</definedName>
    <definedName name="vlasnistvopokretnine" localSheetId="0">[2]_!$A$22:$A$24</definedName>
    <definedName name="vlasnistvopokretnine">_!$A$22:$A$24</definedName>
    <definedName name="VLASNISTVOPOKRETNINE1">[1]_!$A$29:$A$31</definedName>
  </definedNames>
  <calcPr calcId="152511"/>
</workbook>
</file>

<file path=xl/calcChain.xml><?xml version="1.0" encoding="utf-8"?>
<calcChain xmlns="http://schemas.openxmlformats.org/spreadsheetml/2006/main">
  <c r="J69" i="3" l="1"/>
  <c r="J140" i="3" l="1"/>
  <c r="J113" i="3"/>
  <c r="J61" i="3"/>
  <c r="J141" i="3" l="1"/>
</calcChain>
</file>

<file path=xl/sharedStrings.xml><?xml version="1.0" encoding="utf-8"?>
<sst xmlns="http://schemas.openxmlformats.org/spreadsheetml/2006/main" count="1738" uniqueCount="1024">
  <si>
    <t>NAPOMENA</t>
  </si>
  <si>
    <t>NAZIV DOKUMENTA</t>
  </si>
  <si>
    <t>RADNO MJESTO</t>
  </si>
  <si>
    <t>ZVANJE</t>
  </si>
  <si>
    <t>TIP UGOVORA</t>
  </si>
  <si>
    <t>POSTOJEĆI DJELATNICI</t>
  </si>
  <si>
    <t>POTREBE ZA NOVIM DJELATNICIMA</t>
  </si>
  <si>
    <t>NEKRETNINE</t>
  </si>
  <si>
    <t>POKRETNINE</t>
  </si>
  <si>
    <t>OPREMA</t>
  </si>
  <si>
    <t>NAZIV</t>
  </si>
  <si>
    <t>SVRHA</t>
  </si>
  <si>
    <t>BROJ</t>
  </si>
  <si>
    <t>PRIORITET</t>
  </si>
  <si>
    <t>VRSTA/STANIŠNI TIP</t>
  </si>
  <si>
    <t>METODOLOGIJA</t>
  </si>
  <si>
    <t>AKTIVNOST</t>
  </si>
  <si>
    <t>IME I PREZIME</t>
  </si>
  <si>
    <t>FUNKCIJA</t>
  </si>
  <si>
    <t>USTANOVA/ORGANIZACIJA</t>
  </si>
  <si>
    <t>POVRŠINA</t>
  </si>
  <si>
    <t>KOD</t>
  </si>
  <si>
    <t>OBRAZLOŽENJE</t>
  </si>
  <si>
    <t>SURADNICI</t>
  </si>
  <si>
    <t>ODGOVORNA USTROJSTVENA JEDINICA</t>
  </si>
  <si>
    <t>DJELATNOST</t>
  </si>
  <si>
    <t>DATUM SKLAPANJA UGOVORA</t>
  </si>
  <si>
    <t>TRAJANJE UGOVORA</t>
  </si>
  <si>
    <t>VLASNIŠTVO</t>
  </si>
  <si>
    <t>OVLAŠTENIK</t>
  </si>
  <si>
    <t>VRSTA PROGRAMA/ DJELATNOSTI/ USLUGA</t>
  </si>
  <si>
    <t>JEDINICA MJERE</t>
  </si>
  <si>
    <t>IZNOS (kn)</t>
  </si>
  <si>
    <t xml:space="preserve">2. Podaci o javnoj ustanovi                                          
</t>
  </si>
  <si>
    <t>1. Izrada godišnjeg programa</t>
  </si>
  <si>
    <t>da/ne</t>
  </si>
  <si>
    <t>Tablica 1.1. IZRAĐIVAČI GODIŠNJEG PROGRAMA</t>
  </si>
  <si>
    <t xml:space="preserve">Tablica 2.1. PLANSKI DOKUMENTI I OPĆI AKTI </t>
  </si>
  <si>
    <t>Tablica 2.2. USTROJ JAVNE USTANOVE I DJELATNICI</t>
  </si>
  <si>
    <t>Tablica 2.3. MATERIJALNI RESURSI</t>
  </si>
  <si>
    <t>ne</t>
  </si>
  <si>
    <t xml:space="preserve">da   </t>
  </si>
  <si>
    <t>TIPUGOVORA</t>
  </si>
  <si>
    <t>Stručno osposobljavanje bez zasnivanja radnog odnosa</t>
  </si>
  <si>
    <t xml:space="preserve">Ostalo </t>
  </si>
  <si>
    <t>Vlasništvo JU</t>
  </si>
  <si>
    <t>Drugo</t>
  </si>
  <si>
    <t>Unajmljena nekretnina</t>
  </si>
  <si>
    <t>Pravo korištenja na nekretnini</t>
  </si>
  <si>
    <t>VLASNISTVONEKRETNINE</t>
  </si>
  <si>
    <t>VLASNISTVOPOKRETNINE</t>
  </si>
  <si>
    <t>Leasing</t>
  </si>
  <si>
    <t/>
  </si>
  <si>
    <t>&lt;Dodati redove po potrebi&gt;</t>
  </si>
  <si>
    <t>PRIORITETI</t>
  </si>
  <si>
    <t>ODABERITE JEDNU OD PONUĐENIH TVRDNJI</t>
  </si>
  <si>
    <t xml:space="preserve">UGOVORENI IZNOS </t>
  </si>
  <si>
    <t>POSEBAN
CILJ</t>
  </si>
  <si>
    <t>POKAZATELJ AKTIVNOSTI</t>
  </si>
  <si>
    <t>USTROJSTVENA JEDINICA</t>
  </si>
  <si>
    <t>A. OČUVANJE PRIRODNIH VRIJEDNOSTI</t>
  </si>
  <si>
    <t>Tablica 4.2. PLANIRANE AKTIVNOSTI KOJE SE NEĆE PROVODITI U PLANSKOJ GODINI</t>
  </si>
  <si>
    <t>Na neodređeno</t>
  </si>
  <si>
    <t>Na određeno, sezonski rad</t>
  </si>
  <si>
    <t>Na određeno, rad na projektu</t>
  </si>
  <si>
    <t>OCJENASTANJA</t>
  </si>
  <si>
    <t>USKLAĐENOST S PLANOM UPRAVLJANJA</t>
  </si>
  <si>
    <t>USKLAĐENOST SA ZAKONOM O ZAŠTITI PRIRODE</t>
  </si>
  <si>
    <t>PROCJENA TROŠKA PROVEDBE</t>
  </si>
  <si>
    <t>INTERVAL PROVEDBE</t>
  </si>
  <si>
    <t>PRVA GODINA PROVEDBE</t>
  </si>
  <si>
    <t>PODRUČJE ISTRAŽIVANJA /PRAĆENJA STANJA</t>
  </si>
  <si>
    <t xml:space="preserve">GODINA USVAJANJA </t>
  </si>
  <si>
    <t>Partner na projektu:</t>
  </si>
  <si>
    <t>KATEGORIJA ZAŠTIĆENOG PODRUČJA;              ŠIFRA PODRUČJA EKOLOŠKE MREŽE</t>
  </si>
  <si>
    <t>PROVODITELJ AKTIVNOSTI</t>
  </si>
  <si>
    <t>OCJENA STANJA PODRUČJA*</t>
  </si>
  <si>
    <t>*OCJENA STANJA PODRUČJA:
0 - nepoznat status: za ocjenu stanja vrijednosti područja nema dostatnih i primjerenih podataka 
1 - područje je nepovratno izgubilo vrijednosti ili su vrijednosti i dalje prisutne, no nemaju značaj za zaštitu prirode (npr. različiti kulturno-povijesni spomenici, kupališne zone i sl.) 
2 - ugroženo područje: vrijednosti područja su narušene/ugrožene te je potrebna promjena načina korištenja, revitalizacija i/ili poduzimanje dodatnih mjera zaštite
3 - zadovoljavajuće: vrijednosti područja su u povoljnom stanju, a načini upravljanja područjem su odgovarajući</t>
  </si>
  <si>
    <t>3. Ocjena stanja područja</t>
  </si>
  <si>
    <t xml:space="preserve">KOD </t>
  </si>
  <si>
    <t>Tablica 1.2. ČLANOVI UPRAVNOG VIJEĆA</t>
  </si>
  <si>
    <t>6. Istraživanja i praćenje stanja</t>
  </si>
  <si>
    <t>Tablica 6. PLANIRANA ISTRAŽIVANJA I PRAĆENJE STANJA (MONITORING) VRSTA I STANIŠNIH TIPOVA U PLANSKOJ GODINI</t>
  </si>
  <si>
    <t xml:space="preserve">7. Projekti </t>
  </si>
  <si>
    <t>Tablica 7.1. PROJEKTI KOJI SE TRENUTNO PROVODE</t>
  </si>
  <si>
    <t xml:space="preserve">Tablica 7.2. PLANIRANI PROJEKTI </t>
  </si>
  <si>
    <t xml:space="preserve">8. Cjenik usluga i koncesijska odobrenja
</t>
  </si>
  <si>
    <t>Tablica 8.1. CJENIK JAVNE USTANOVE</t>
  </si>
  <si>
    <t>Tablica 8.2. PLANIRANA I UGOVORENA KONCESIJSKA ODOBRENJA</t>
  </si>
  <si>
    <r>
      <rPr>
        <b/>
        <sz val="11"/>
        <color theme="1"/>
        <rFont val="Calibri"/>
        <family val="2"/>
        <charset val="238"/>
        <scheme val="minor"/>
      </rPr>
      <t>NAZIV</t>
    </r>
    <r>
      <rPr>
        <b/>
        <sz val="11"/>
        <rFont val="Calibri"/>
        <family val="2"/>
        <scheme val="minor"/>
      </rPr>
      <t xml:space="preserve"> ZAŠTIĆENOG PODRUČJA; </t>
    </r>
    <r>
      <rPr>
        <b/>
        <sz val="11"/>
        <rFont val="Calibri"/>
        <family val="2"/>
        <charset val="238"/>
        <scheme val="minor"/>
      </rPr>
      <t>NAZIV</t>
    </r>
    <r>
      <rPr>
        <b/>
        <sz val="11"/>
        <rFont val="Calibri"/>
        <family val="2"/>
        <scheme val="minor"/>
      </rPr>
      <t xml:space="preserve"> PODRUČJA EKOLOŠKE MREŽE</t>
    </r>
  </si>
  <si>
    <t>Na određeno</t>
  </si>
  <si>
    <t>GODINA PROVEDBE:</t>
  </si>
  <si>
    <t>Tablica 4.1. OCJENA I GODINA PROVEDBE PLANA UPRAVLJANJA</t>
  </si>
  <si>
    <t>Tablica 3.1. ZAŠTIĆENA PODRUČJA I PODRUČJA EKOLOŠKE MREŽE KOJIMA UPRAVLJA JAVNA USTANOVA</t>
  </si>
  <si>
    <t>GODINA PLANIRANE IZMJENE/REVIZIJE</t>
  </si>
  <si>
    <t>4. Ocjena provedbe plana upravljanja</t>
  </si>
  <si>
    <t>OCJENA PROVEDBE PLANA UPRAVLJANJA</t>
  </si>
  <si>
    <t>5. Aktivnosti zaštite, održavanja, očuvanja, promicanja i korištenja nacionalnog parka/parka prirode</t>
  </si>
  <si>
    <t xml:space="preserve">Tablica 5. AKTIVNOSTI ZAŠTITE, ODRŽAVANJA, OČUVANJA, PROMICANJA I KORIŠTENJA </t>
  </si>
  <si>
    <t>Bijele i Samarske stijene</t>
  </si>
  <si>
    <t>2008.</t>
  </si>
  <si>
    <t>2016.</t>
  </si>
  <si>
    <t>2017.</t>
  </si>
  <si>
    <t>2018.</t>
  </si>
  <si>
    <t>2019.</t>
  </si>
  <si>
    <t>2007.</t>
  </si>
  <si>
    <t>2009.</t>
  </si>
  <si>
    <t>Svake godine</t>
  </si>
  <si>
    <t>TLA</t>
  </si>
  <si>
    <t>Masiv Risnjaka i Kupa</t>
  </si>
  <si>
    <t>Područje cijelog ZP</t>
  </si>
  <si>
    <t>Gornji tok rijeke Kupe</t>
  </si>
  <si>
    <t>Uzorkovanje</t>
  </si>
  <si>
    <t>2019.-2023.</t>
  </si>
  <si>
    <t>Vanjski suradnici</t>
  </si>
  <si>
    <t>ulaznica odrasli</t>
  </si>
  <si>
    <t xml:space="preserve">ulaznica obiteljska </t>
  </si>
  <si>
    <t>ulaznica djeca, planinari, studenti</t>
  </si>
  <si>
    <t>vodič poludnevni</t>
  </si>
  <si>
    <t>projekcija filma uz ulaznicu</t>
  </si>
  <si>
    <t>projekcija filma ili prezentacija parka</t>
  </si>
  <si>
    <t>šumska pedagogija / polaznik</t>
  </si>
  <si>
    <t>šumska pedagogija / vođenje programa</t>
  </si>
  <si>
    <t>promatranje divljači</t>
  </si>
  <si>
    <t>najam bicikla 3 sata</t>
  </si>
  <si>
    <t>najam bicikla 6 sati</t>
  </si>
  <si>
    <t>najam bicikla 1 dan</t>
  </si>
  <si>
    <t>najam el. bicikla 1 sat</t>
  </si>
  <si>
    <t xml:space="preserve">najam bicikla el. Bicikla 6 sati </t>
  </si>
  <si>
    <t>najam bicikla el. Bicikla 1 dan</t>
  </si>
  <si>
    <t>kom</t>
  </si>
  <si>
    <t>adrenalinski park (za 45,00 min)</t>
  </si>
  <si>
    <t>najam krplji / dnevni</t>
  </si>
  <si>
    <t>najam saonica / sat</t>
  </si>
  <si>
    <t>najam dvorane i opreme</t>
  </si>
  <si>
    <t>kontinuirano</t>
  </si>
  <si>
    <t>2011.</t>
  </si>
  <si>
    <t>2015.</t>
  </si>
  <si>
    <t>2012.</t>
  </si>
  <si>
    <t>Cilj projekta: Educiranje i informiranje o važnosti šuma, Stvaranje svijesti o vrijednosti  šuma, Poticanje odgovornog odnosa prema šumama i okolišu, Povećanje interesa za posjet parku kroz razvoj edukativnih sadržaja</t>
  </si>
  <si>
    <t>Nositelj projekta: JU NP Risnjak</t>
  </si>
  <si>
    <t>Miljenko Gašparac</t>
  </si>
  <si>
    <t>Ravnatelj</t>
  </si>
  <si>
    <t>Ured ravnatelja</t>
  </si>
  <si>
    <t>Dragan Turk</t>
  </si>
  <si>
    <t>Stručni voditelj</t>
  </si>
  <si>
    <t>Tanja Ranković</t>
  </si>
  <si>
    <t>Silvija Barbarić</t>
  </si>
  <si>
    <t>Administrativni referent</t>
  </si>
  <si>
    <t>Hrvatski šumarski institut Jastrebarsko</t>
  </si>
  <si>
    <t>Javna ustanova "Nacionalni park Risnjak"</t>
  </si>
  <si>
    <t>Statut JU</t>
  </si>
  <si>
    <t>Plan upravljanja</t>
  </si>
  <si>
    <t>Pravilnik o plaćama i naknadama</t>
  </si>
  <si>
    <t>Prostorni plan "Nacionalnog parka Risnjak"</t>
  </si>
  <si>
    <t>VSS-dipl.ing.šum</t>
  </si>
  <si>
    <t>VSS-mr.sp.dipl.ing.šum.</t>
  </si>
  <si>
    <t>VSS-univ.dipl.bio.</t>
  </si>
  <si>
    <t>VSS-dipl.ing.šum.</t>
  </si>
  <si>
    <t>SSS-šum.teh.</t>
  </si>
  <si>
    <t>SSS</t>
  </si>
  <si>
    <t>VSS-dipl.oec.</t>
  </si>
  <si>
    <t>Recepcionar</t>
  </si>
  <si>
    <t>VŠS</t>
  </si>
  <si>
    <t>Konobar</t>
  </si>
  <si>
    <t>NKV</t>
  </si>
  <si>
    <t>Kuhar</t>
  </si>
  <si>
    <t xml:space="preserve">Kuhar </t>
  </si>
  <si>
    <t>ugovori o djelu studentski/učenički ugovori</t>
  </si>
  <si>
    <t>Privremeni i povremeni poslovi (instruktor adrenalinskog parka za djecu, vođenje eduk.programa i dr.)</t>
  </si>
  <si>
    <t>Upravna zgrada</t>
  </si>
  <si>
    <r>
      <t>304 m</t>
    </r>
    <r>
      <rPr>
        <b/>
        <sz val="11"/>
        <color indexed="8"/>
        <rFont val="Arial"/>
        <family val="2"/>
        <charset val="238"/>
      </rPr>
      <t>²</t>
    </r>
  </si>
  <si>
    <t>Upravljanje zaštićenim područjima</t>
  </si>
  <si>
    <t>Ugostiteljski objekt</t>
  </si>
  <si>
    <r>
      <t>622,30 m</t>
    </r>
    <r>
      <rPr>
        <b/>
        <sz val="11"/>
        <color indexed="8"/>
        <rFont val="Arial"/>
        <family val="2"/>
        <charset val="238"/>
      </rPr>
      <t>²</t>
    </r>
  </si>
  <si>
    <t>Promocija zaštićenih područja</t>
  </si>
  <si>
    <t>Volonterski centar</t>
  </si>
  <si>
    <r>
      <t>244 m</t>
    </r>
    <r>
      <rPr>
        <b/>
        <sz val="11"/>
        <color indexed="8"/>
        <rFont val="Arial"/>
        <family val="2"/>
        <charset val="238"/>
      </rPr>
      <t>²</t>
    </r>
  </si>
  <si>
    <t>Hranilište</t>
  </si>
  <si>
    <r>
      <t>6 m</t>
    </r>
    <r>
      <rPr>
        <b/>
        <sz val="11"/>
        <color indexed="8"/>
        <rFont val="Arial"/>
        <family val="2"/>
        <charset val="238"/>
      </rPr>
      <t>²</t>
    </r>
  </si>
  <si>
    <t>Zaštita flore i faune</t>
  </si>
  <si>
    <t>Osmatračnica</t>
  </si>
  <si>
    <r>
      <t>4 m</t>
    </r>
    <r>
      <rPr>
        <b/>
        <sz val="11"/>
        <color indexed="8"/>
        <rFont val="Arial"/>
        <family val="2"/>
        <charset val="238"/>
      </rPr>
      <t>²</t>
    </r>
  </si>
  <si>
    <t>Zaštita i promocija zaštićenih područja</t>
  </si>
  <si>
    <t>Agina kuća</t>
  </si>
  <si>
    <r>
      <t>70,74 m</t>
    </r>
    <r>
      <rPr>
        <b/>
        <sz val="11"/>
        <color indexed="8"/>
        <rFont val="Arial"/>
        <family val="2"/>
        <charset val="238"/>
      </rPr>
      <t>²</t>
    </r>
  </si>
  <si>
    <t>Kuća Razloge</t>
  </si>
  <si>
    <r>
      <t>330 m</t>
    </r>
    <r>
      <rPr>
        <b/>
        <sz val="11"/>
        <color indexed="8"/>
        <rFont val="Arial"/>
        <family val="2"/>
        <charset val="238"/>
      </rPr>
      <t>²</t>
    </r>
  </si>
  <si>
    <t>Promocija i edukacija zaštićenih podr.</t>
  </si>
  <si>
    <t>Rodna kuća rijeke Kupe</t>
  </si>
  <si>
    <r>
      <t>134,24 m</t>
    </r>
    <r>
      <rPr>
        <b/>
        <sz val="11"/>
        <color indexed="8"/>
        <rFont val="Arial"/>
        <family val="2"/>
        <charset val="238"/>
      </rPr>
      <t>²</t>
    </r>
  </si>
  <si>
    <t>Goranska kuća znanja</t>
  </si>
  <si>
    <r>
      <t>350 m</t>
    </r>
    <r>
      <rPr>
        <b/>
        <sz val="11"/>
        <color indexed="8"/>
        <rFont val="Arial"/>
        <family val="2"/>
        <charset val="238"/>
      </rPr>
      <t>²</t>
    </r>
  </si>
  <si>
    <t>Sklonište Larmina bajta</t>
  </si>
  <si>
    <r>
      <t>15 m</t>
    </r>
    <r>
      <rPr>
        <b/>
        <sz val="11"/>
        <color indexed="8"/>
        <rFont val="Arial"/>
        <family val="2"/>
        <charset val="238"/>
      </rPr>
      <t>²</t>
    </r>
  </si>
  <si>
    <t>Zaštita i nadzor</t>
  </si>
  <si>
    <t>Info punkt 2x</t>
  </si>
  <si>
    <r>
      <t>9 m</t>
    </r>
    <r>
      <rPr>
        <b/>
        <sz val="11"/>
        <color indexed="8"/>
        <rFont val="Arial"/>
        <family val="2"/>
        <charset val="238"/>
      </rPr>
      <t>²</t>
    </r>
  </si>
  <si>
    <t>Sklonište Lazac</t>
  </si>
  <si>
    <r>
      <t>341,89 m</t>
    </r>
    <r>
      <rPr>
        <b/>
        <sz val="11"/>
        <color indexed="8"/>
        <rFont val="Arial"/>
        <family val="2"/>
        <charset val="238"/>
      </rPr>
      <t>²</t>
    </r>
  </si>
  <si>
    <t>Promocija, edukacija i nadzor zaštićenih podr.</t>
  </si>
  <si>
    <t>Stan-Zagreb</t>
  </si>
  <si>
    <r>
      <t>78 m</t>
    </r>
    <r>
      <rPr>
        <b/>
        <sz val="11"/>
        <color indexed="8"/>
        <rFont val="Arial"/>
        <family val="2"/>
        <charset val="238"/>
      </rPr>
      <t>²</t>
    </r>
  </si>
  <si>
    <t>Suhi wc</t>
  </si>
  <si>
    <r>
      <t>7,50 m</t>
    </r>
    <r>
      <rPr>
        <b/>
        <sz val="11"/>
        <color indexed="8"/>
        <rFont val="Arial"/>
        <family val="2"/>
        <charset val="238"/>
      </rPr>
      <t>²</t>
    </r>
  </si>
  <si>
    <t>Zaštita zaštićenih područja</t>
  </si>
  <si>
    <t>Most Kupa</t>
  </si>
  <si>
    <r>
      <t>21,78 m</t>
    </r>
    <r>
      <rPr>
        <b/>
        <sz val="11"/>
        <color indexed="8"/>
        <rFont val="Arial"/>
        <family val="2"/>
        <charset val="238"/>
      </rPr>
      <t>²</t>
    </r>
  </si>
  <si>
    <t>Promocija i nadzor zaštićenih područja</t>
  </si>
  <si>
    <t>PD Risnjak</t>
  </si>
  <si>
    <r>
      <t>450 m</t>
    </r>
    <r>
      <rPr>
        <b/>
        <sz val="11"/>
        <color indexed="8"/>
        <rFont val="Arial"/>
        <family val="2"/>
        <charset val="238"/>
      </rPr>
      <t>²</t>
    </r>
  </si>
  <si>
    <t>Pomoćni objekat</t>
  </si>
  <si>
    <r>
      <t>45 m</t>
    </r>
    <r>
      <rPr>
        <b/>
        <sz val="11"/>
        <color indexed="8"/>
        <rFont val="Arial"/>
        <family val="2"/>
        <charset val="238"/>
      </rPr>
      <t>²</t>
    </r>
  </si>
  <si>
    <t>Garaža</t>
  </si>
  <si>
    <r>
      <t>52 m</t>
    </r>
    <r>
      <rPr>
        <b/>
        <sz val="11"/>
        <color indexed="8"/>
        <rFont val="Arial"/>
        <family val="2"/>
        <charset val="238"/>
      </rPr>
      <t>²</t>
    </r>
  </si>
  <si>
    <t>Opel Vivaro-kombi</t>
  </si>
  <si>
    <t>Upravljanje, zaštita i nadzor zašt.podr.</t>
  </si>
  <si>
    <t>Motorne sanjke</t>
  </si>
  <si>
    <t>Zaštita zaštićenog područja</t>
  </si>
  <si>
    <t>Traktor IMT</t>
  </si>
  <si>
    <t>Traktorska prikolica</t>
  </si>
  <si>
    <t>Mitsubishi Outlander</t>
  </si>
  <si>
    <t>Dacia Duster</t>
  </si>
  <si>
    <t>Server</t>
  </si>
  <si>
    <t>Opći i zajednički poslovi</t>
  </si>
  <si>
    <t>Računala</t>
  </si>
  <si>
    <t>Sve službe</t>
  </si>
  <si>
    <t>Printer</t>
  </si>
  <si>
    <t>Laserski printer</t>
  </si>
  <si>
    <t>Laptop</t>
  </si>
  <si>
    <t>HP dlanovnik</t>
  </si>
  <si>
    <t>Zaštita</t>
  </si>
  <si>
    <t>GPS uređaj</t>
  </si>
  <si>
    <t>Fotokopirni uređaj</t>
  </si>
  <si>
    <t>Kamera</t>
  </si>
  <si>
    <t>Lovačka kamera</t>
  </si>
  <si>
    <t>Info kiosk</t>
  </si>
  <si>
    <t>Promocija</t>
  </si>
  <si>
    <t>Oprema za multimed.prez.</t>
  </si>
  <si>
    <t>Meteorološka postaja</t>
  </si>
  <si>
    <t>Infopaneli prenosivi</t>
  </si>
  <si>
    <t>Motorna pila</t>
  </si>
  <si>
    <t>Trimer</t>
  </si>
  <si>
    <t>Motorni rezač grana</t>
  </si>
  <si>
    <t>Mješalica 1201</t>
  </si>
  <si>
    <t>Snježna daska hidraulična</t>
  </si>
  <si>
    <t>Kosilice i priključci</t>
  </si>
  <si>
    <t>Freza</t>
  </si>
  <si>
    <t>Čistač šikare</t>
  </si>
  <si>
    <t>Kosa motorna</t>
  </si>
  <si>
    <t>Malčer rotacioni</t>
  </si>
  <si>
    <t>Kose green 115 s prstima</t>
  </si>
  <si>
    <t>Kosilica rotacijska</t>
  </si>
  <si>
    <t>Mikroskop</t>
  </si>
  <si>
    <t>Zaštita i promocija</t>
  </si>
  <si>
    <t>Lupa</t>
  </si>
  <si>
    <t>pH metar</t>
  </si>
  <si>
    <t>Dalekozor</t>
  </si>
  <si>
    <t>Durbin</t>
  </si>
  <si>
    <t>IC Dvogled</t>
  </si>
  <si>
    <t>Android tableti</t>
  </si>
  <si>
    <t>Električni bicikli</t>
  </si>
  <si>
    <t>Malčer ELITE OPEN 160</t>
  </si>
  <si>
    <t>Dron</t>
  </si>
  <si>
    <t>Telefonska centrala</t>
  </si>
  <si>
    <t>Pravilnik o radu</t>
  </si>
  <si>
    <t>Objekat Guslica</t>
  </si>
  <si>
    <t>Fotoaparat</t>
  </si>
  <si>
    <t>Pravilnik o zaštiti na radu</t>
  </si>
  <si>
    <t>Pravilnik o zaštiti od požara</t>
  </si>
  <si>
    <r>
      <t xml:space="preserve">                                                                                                                            </t>
    </r>
    <r>
      <rPr>
        <b/>
        <sz val="16"/>
        <color theme="1"/>
        <rFont val="Calibri"/>
        <family val="2"/>
        <scheme val="minor"/>
      </rPr>
      <t xml:space="preserve">                                                                                                                                                                                                                                                                                                                                                                                                                                                                                                                                                                                                                                                                                                                                              </t>
    </r>
    <r>
      <rPr>
        <sz val="20"/>
        <color theme="1"/>
        <rFont val="Calibri"/>
        <family val="2"/>
        <charset val="238"/>
        <scheme val="minor"/>
      </rPr>
      <t>Odgovorna osoba:</t>
    </r>
  </si>
  <si>
    <t>HR2001150</t>
  </si>
  <si>
    <t>Izvor Gerovčice</t>
  </si>
  <si>
    <t>HR2001227</t>
  </si>
  <si>
    <t>Potok Gerovčica</t>
  </si>
  <si>
    <t>Dio Kupe</t>
  </si>
  <si>
    <t>HR2001282</t>
  </si>
  <si>
    <t>Lividraga</t>
  </si>
  <si>
    <t>HR2001431</t>
  </si>
  <si>
    <t>da</t>
  </si>
  <si>
    <t>Risnjak</t>
  </si>
  <si>
    <t>Pravilnik o unutarnjem ustrojstvu i načinu rada JU NP Risnjak</t>
  </si>
  <si>
    <t>Pravilnik o zaštiti i obradi arhivskog i registraturnog gradiva JU</t>
  </si>
  <si>
    <t>Pravilnik o provođenju postupka jednostavne nabave</t>
  </si>
  <si>
    <t>Poslovnik o radu Upravnog vijeća JU NP Risnjak</t>
  </si>
  <si>
    <t>Ukupna ocjena stanja je zadovoljavajuća no potrebno je poboljšati mjere zaštite i način upravljanja.</t>
  </si>
  <si>
    <t>Izvor Kupe</t>
  </si>
  <si>
    <t>Mario Antolić</t>
  </si>
  <si>
    <t>Hrvatske šume, Uprava šuma Podružnica Delnice</t>
  </si>
  <si>
    <t>Upravitelj</t>
  </si>
  <si>
    <t>Rukovoditelj pravnog kadrovskog i općeg odjela</t>
  </si>
  <si>
    <t>VSS- dipl.ing.šum.</t>
  </si>
  <si>
    <t>Stručni suradnik za provedbu projekata</t>
  </si>
  <si>
    <t>Mandat</t>
  </si>
  <si>
    <t>Zamjena za bolovanje</t>
  </si>
  <si>
    <t>Dugotrajno bolovanje</t>
  </si>
  <si>
    <t>6,7 m²</t>
  </si>
  <si>
    <t>Projekt Nature&amp;Wildlife</t>
  </si>
  <si>
    <t>Auto prikolica</t>
  </si>
  <si>
    <t>Projekt Carnivora Dinarica</t>
  </si>
  <si>
    <t>Didaktički kutci za 3 škole</t>
  </si>
  <si>
    <t>Foto zamke</t>
  </si>
  <si>
    <t xml:space="preserve">Zaštita </t>
  </si>
  <si>
    <t>IT kutak</t>
  </si>
  <si>
    <t>Gnjezdišta za ptice</t>
  </si>
  <si>
    <t>Prijenosni zvučnik</t>
  </si>
  <si>
    <t>MP4 player</t>
  </si>
  <si>
    <t>Foto-zamke</t>
  </si>
  <si>
    <t>Virtualne naočale</t>
  </si>
  <si>
    <t>Monitori za IT kutak</t>
  </si>
  <si>
    <t>Playeri za IT kutke</t>
  </si>
  <si>
    <t>Nastamba za životinje</t>
  </si>
  <si>
    <t>48 m²</t>
  </si>
  <si>
    <t>godišnja ulaznica</t>
  </si>
  <si>
    <t>usluga prijevoza</t>
  </si>
  <si>
    <t>km</t>
  </si>
  <si>
    <t>Pravo korištenja na dijelu nekretnine</t>
  </si>
  <si>
    <t>Luka Katušić -predsjednik</t>
  </si>
  <si>
    <t>Tomislav Dubravac - član</t>
  </si>
  <si>
    <t>Sanja Beljan Brkić - član</t>
  </si>
  <si>
    <t>Nenad Vančina - član</t>
  </si>
  <si>
    <t>Dragan Turk - član</t>
  </si>
  <si>
    <t>Ukupna ocjena stanja je zadovoljavajuća. Izvor Kupe nalazi se u sklopu Nacionalnog parka Risnjak</t>
  </si>
  <si>
    <t>Hrvatske šume, Uprava šuma Podružnica Delnice, Šumarija Delnice</t>
  </si>
  <si>
    <t>sat</t>
  </si>
  <si>
    <t>200,00</t>
  </si>
  <si>
    <t>Nacionalni park; HR2000447</t>
  </si>
  <si>
    <t>Strogi rezervat; HR2001299</t>
  </si>
  <si>
    <t>Kupa</t>
  </si>
  <si>
    <t>HR2000642</t>
  </si>
  <si>
    <t>Ukupna ocjena stanja područja koji se nalazi unutar granica NP Risnjak je zadovoljavajuća.</t>
  </si>
  <si>
    <t>Hidrološki spomenik prirode</t>
  </si>
  <si>
    <t>HR1000019</t>
  </si>
  <si>
    <t>Gorski kotar i sjeverna Lika</t>
  </si>
  <si>
    <t xml:space="preserve">Ukupna ocjena stanja područja ekološke mreže koji se nalazi unutar granica Parka je zadovoljavajuća. </t>
  </si>
  <si>
    <t>Snimanje u komercijalne svrhe</t>
  </si>
  <si>
    <t>dan</t>
  </si>
  <si>
    <t>Najam konja sa kočijom</t>
  </si>
  <si>
    <t>Naziv projekta: Projekt uređenja i opremanaja poučne staze Leska</t>
  </si>
  <si>
    <t xml:space="preserve">Vremensko trajanje projekta: 36 mjeseci od izdavanja odluke o dodjeli sredstava </t>
  </si>
  <si>
    <t>Naziv projekta: Projekt obnove signalizacije, opremanja i uređenja staza u NP Risnjak</t>
  </si>
  <si>
    <t>Opis projekta: Uz projekt obnove poučne staze Leska, JU NP Risnjak aplicirala je i Projekt obnove signalizacije, opremanja i uređenja staza u NP Risnjak, a koji se odnosi na staze u dolini Kupe te na masivu Snježnika i Guslice. Također je prijava podnesena pri APPRRR, 30.09.2020. i čeka se odluka o prihvatljivosti projekta.</t>
  </si>
  <si>
    <t>Fotografiranje u komercijalne svrhe</t>
  </si>
  <si>
    <t>MINGOR</t>
  </si>
  <si>
    <t>2021.</t>
  </si>
  <si>
    <t>Viši stručni savjetnik za očuvanje prirodnih vrijednosti - šumar</t>
  </si>
  <si>
    <t>Odjel stručnih poslova zaštite,
očuvanja i korištenja nacionalnog parka</t>
  </si>
  <si>
    <t>Glavni čuvar prirode – Voditelj Odjela</t>
  </si>
  <si>
    <t>Odjel čuvara prirode</t>
  </si>
  <si>
    <t>Voditelj Pododsjeka za promocijske aktivnosti i ugostiteljstvo</t>
  </si>
  <si>
    <t>Odjel općih i zajedničkih poslova Pododsjek promocije i ugostiteljstva s posebno izdvojenim ugostiteljskim objektom</t>
  </si>
  <si>
    <t>Denis Štimac</t>
  </si>
  <si>
    <t>Voditelj Odjeljka računovodstva i knjigovodstva</t>
  </si>
  <si>
    <t>Odjel općih i zajedničkih poslova      Odjeljak računovodstva i knjigovodstva</t>
  </si>
  <si>
    <t>Tijana Kovač</t>
  </si>
  <si>
    <t>Stručni suradnik za financijsko - računovodstvene poslove</t>
  </si>
  <si>
    <t>Odjel općih i zajedničkih poslova</t>
  </si>
  <si>
    <t>Stručni suradnik za očuvanje prirodnih vrijednosti– biolog ekolog</t>
  </si>
  <si>
    <t>VSS dipl.oec.</t>
  </si>
  <si>
    <t>Čuvar prirode I vrste</t>
  </si>
  <si>
    <t>VSS-mag.oec.</t>
  </si>
  <si>
    <t>Čuvar prirode III vrste</t>
  </si>
  <si>
    <t>SSS-drv.teh.</t>
  </si>
  <si>
    <t>Odjel općih i zajedničkih poslova Odjeljak za ugostiteljstvo</t>
  </si>
  <si>
    <t>Stručni suradnik za financijsko-računovodstvene poslove</t>
  </si>
  <si>
    <t>VSS mag.oec.</t>
  </si>
  <si>
    <t>Spremačica - čistačica</t>
  </si>
  <si>
    <t>Stručni referent - informator</t>
  </si>
  <si>
    <t>Odjel općih i zajedničkih poslova  Pododsjek promocije i ugostiteljstva s posebno izdvojenim ugostiteljskim objektom</t>
  </si>
  <si>
    <t>Stručni referent - edukator</t>
  </si>
  <si>
    <t>1 osoba</t>
  </si>
  <si>
    <t>Pravilnik o zaštiti i očuvanju</t>
  </si>
  <si>
    <t>Ministarstvo gospodarstva i održivog razvoja</t>
  </si>
  <si>
    <t>Zaštita prirodnih vrijednosti</t>
  </si>
  <si>
    <t>Traktor SOLIS 75 sa malčerom</t>
  </si>
  <si>
    <t>Mitsubishi L200 pick-up</t>
  </si>
  <si>
    <t>Škoda Karoq</t>
  </si>
  <si>
    <t>Voditelj Službe za inventarizaciju, vrednovanje i praćenje stanja prirode</t>
  </si>
  <si>
    <t>VSS</t>
  </si>
  <si>
    <t>Nije u kratkoročnom planu</t>
  </si>
  <si>
    <r>
      <t>Dio potoka Gerovčica koji prolazi kroz mjesto Gerovo je betoniran te nema značaj za stanište potočnog raka (</t>
    </r>
    <r>
      <rPr>
        <i/>
        <sz val="11"/>
        <rFont val="Calibri"/>
        <family val="2"/>
        <charset val="238"/>
        <scheme val="minor"/>
      </rPr>
      <t>Austropotamobius torrentium</t>
    </r>
    <r>
      <rPr>
        <sz val="11"/>
        <rFont val="Calibri"/>
        <family val="2"/>
        <charset val="238"/>
        <scheme val="minor"/>
      </rPr>
      <t>) dok je šumska sastojina kod Lividrage značajno progaljena zbog elementarnih nepogoda (ledolom, vjetroizvale i najezda potkornjaka) te je upitno za opstanak mahovine (</t>
    </r>
    <r>
      <rPr>
        <i/>
        <sz val="11"/>
        <rFont val="Calibri"/>
        <family val="2"/>
        <charset val="238"/>
        <scheme val="minor"/>
      </rPr>
      <t>Buxbaumia viridis)</t>
    </r>
    <r>
      <rPr>
        <sz val="11"/>
        <rFont val="Calibri"/>
        <family val="2"/>
        <charset val="238"/>
        <scheme val="minor"/>
      </rPr>
      <t xml:space="preserve"> kao ciljne vrste.</t>
    </r>
  </si>
  <si>
    <t>Odjel općih i zajedničkih poslova, Pododsjek promocije i ugostiteljstva s posebno izdvojenim ugostiteljskim objektom</t>
  </si>
  <si>
    <t>Odjel općih i zajedničkih poslova, Odjeljak za ugostiteljstvo</t>
  </si>
  <si>
    <t>Odjel općih i zajedničkih poslova, Odjeljak računovodstva i knjigovodstva</t>
  </si>
  <si>
    <t>Odjel općih i zajedničkih poslova,  Pododsjek promocije i ugostiteljstva s posebno izdvojenim ugostiteljskim objektom</t>
  </si>
  <si>
    <t>Odjel stručnih poslova zaštite, očuvanja i korištenja nacionalnog parka</t>
  </si>
  <si>
    <t>Cilj projekta: Educiranje i informiranje o važnosti šuma, Stvaranje svijesti o vrijednosti  šuma, Poticanje odgovornog odnosa prema šumama i okolišu, Povećanje interesa za posjet parku kroz razvoj edukativnih sadržaja.</t>
  </si>
  <si>
    <t>Znanstveni savjetnik, zavoda za uzgajanje šuma</t>
  </si>
  <si>
    <t>vožnja kočijom/obiteljska</t>
  </si>
  <si>
    <t>vožnja kočijom/individualna</t>
  </si>
  <si>
    <t>vožnja kočijom/djeca</t>
  </si>
  <si>
    <t>Program zaštite, njege i obnove šuma</t>
  </si>
  <si>
    <t>U Nacionalnom parku Risnjak i pridruženim područjima EM očuvana je velika raznolikost šumskih staništa i vezanih vrsta.</t>
  </si>
  <si>
    <t>AA1</t>
  </si>
  <si>
    <t>AA2</t>
  </si>
  <si>
    <t>2022.</t>
  </si>
  <si>
    <t>Izvješća o provedenom praćenju stanja s georeferenciranim podacima o  rasprostranjenosti, kvaliteti i veličini staništa i procjenom očuvanosti.</t>
  </si>
  <si>
    <t xml:space="preserve">Odjel stručnih poslova zaštite, očuvanja i korištenja NP​ </t>
  </si>
  <si>
    <t>AA3</t>
  </si>
  <si>
    <t>Odjel stručnih poslova zaštite, očuvanja i korištenja NP​ ; Odjel čuvara prirode</t>
  </si>
  <si>
    <t>AA4</t>
  </si>
  <si>
    <t>Sukladno Nacionalnom programu monitoringa uspostaviti i redovno provoditi praćenje stanja ciljnog stanišnog tipa Aluvijalne šume (91E0).</t>
  </si>
  <si>
    <t>AA5</t>
  </si>
  <si>
    <t>AA6</t>
  </si>
  <si>
    <t>AA7</t>
  </si>
  <si>
    <t>Nastaviti pratiti zdravstveno stanje bukve i jele u šumama na području Parka, prema ICP kriterijima, uključujući i oporavak šume nakon ledoloma.</t>
  </si>
  <si>
    <t>AA8</t>
  </si>
  <si>
    <t>AA11</t>
  </si>
  <si>
    <t>Uspostaviti i redovno provoditi praćenje stanja ciljnih vrsta saproksilnih kornjaša (velika četveropjega cvilidreta, alpinska strizibuba).</t>
  </si>
  <si>
    <t>Izvješća o provedenom praćenju stanja s georeferenciranim podacima o brojnosti jedinki, rasprostranjenosti, kvaliteti i veličini staništa za vrstu i procjenom očuvanosti.</t>
  </si>
  <si>
    <t xml:space="preserve">Uspostavljen protokol za praćenje.
Izvješća o provedenom praćenju stanja s georeferenciranim podacima o brojnosti jedinki, rasprostranjenosti, kvaliteti i veličini staništa za vrstu i procjenom očuvanosti.
</t>
  </si>
  <si>
    <t>AA12</t>
  </si>
  <si>
    <t>Redovno pratiti prisutnost velikih zvijeri na području Parka (putem fotozamki, GPS ogrlica, praćenja tragova, ostatke plijena i sl.) te u to uključivati i lovačka društva te druge zainteresirane dionike.</t>
  </si>
  <si>
    <t xml:space="preserve">MINGOR (Povjerenstvo za velike zvijeri), JU Priroda, LD, LS, HŠ </t>
  </si>
  <si>
    <t>AA14</t>
  </si>
  <si>
    <t>Uspostaviti i redovno provoditi praćenje stanja šumskih grabljivica na području Parka, s naglaskom na ciljnu vrstu škanjca osaša.</t>
  </si>
  <si>
    <t>AA15</t>
  </si>
  <si>
    <t>AA16</t>
  </si>
  <si>
    <t>Uspostaviti i redovno provoditi praćenje stanja ciljnih vrsta djetlovki (troprstog, planinskog i crvenoglavog djetlića, crne i sive žune).</t>
  </si>
  <si>
    <t>AA17</t>
  </si>
  <si>
    <t>Uspostaviti i redovno provoditi praćenje stanja ciljnih vrsta šumskih pjevica (bjelovrate i male muharice).</t>
  </si>
  <si>
    <t>AA18</t>
  </si>
  <si>
    <t>Nastaviti s praćenjem stanja voćkarica u Parku te rezultate uspoređivati sa stanjem voćkarica u PEM Dio Kupe.</t>
  </si>
  <si>
    <t>Izvješća o provedenom praćenju stanja s georeferenciranim podacima o brojnosti jedinki, rasprostranjenosti, kvaliteti i veličini staništa za vrstu i procjenom očuvanosti</t>
  </si>
  <si>
    <t>HŠ</t>
  </si>
  <si>
    <t>AA20</t>
  </si>
  <si>
    <t>Izvješća o istraživanju sa smjernicama za upravljanje.</t>
  </si>
  <si>
    <t>AA21</t>
  </si>
  <si>
    <t>Pratiti pojavu invazivnih vrsta biljaka na području Parka te prema potrebi vršiti njihovo uklanjanje.</t>
  </si>
  <si>
    <t xml:space="preserve">Izrađen protokol za praćenje.
Izvješća o praćenju stanja s georeferenciranim podacima i preporukama za uklanjanje.
Evidencija poduzetih akcija uklanjanja (tip invazivne vrste i površina s koje je uklonjena).
</t>
  </si>
  <si>
    <t>AA23</t>
  </si>
  <si>
    <t>Dovršiti geografska i fiziografska istraživanja tla na području Parka te izraditi pedološku kartu Parka.</t>
  </si>
  <si>
    <t xml:space="preserve">Izvješće o istraživanju.
Izrađena je pedološka karta Parka.
</t>
  </si>
  <si>
    <t>AA25</t>
  </si>
  <si>
    <t>Po njegovoj izradi i usvajanju provoditi Program zaštite, njege i obnove šuma.</t>
  </si>
  <si>
    <t>AA26</t>
  </si>
  <si>
    <t>Po potrebi, poduzimati mjere očuvanja ugrožene gorske šume smreke s pavlovcem.</t>
  </si>
  <si>
    <t xml:space="preserve">Izvješće o potrebi poduzimanja mjera.
Evidencija poduzetih mjera očuvanja.
</t>
  </si>
  <si>
    <t>AA27</t>
  </si>
  <si>
    <t>Nastaviti s radom oporavilišta za risju mladunčad.</t>
  </si>
  <si>
    <t>AA29</t>
  </si>
  <si>
    <t>Surađivati s Hrvatskim šumama u područjima EM izvan područja NP na izradi šumsko-gospodarskih osnova i praćenju njihove provedbe.</t>
  </si>
  <si>
    <t>Broj održanih sastanaka i ostvarenih suradnji s Upravom šuma Delnice.</t>
  </si>
  <si>
    <t>AA30</t>
  </si>
  <si>
    <t>Informirati korisnike šuma u PEM Dio Kupe o tome da se područje nalazi unutar ekološke mreže te o propisanim mjerama očuvanja.</t>
  </si>
  <si>
    <t>Prilikom redovnog nadzora u Parku i u PEM provjeravati poštivanje propisanih mjera očuvanja ciljnih vrsta i stanišnih tipova, evidentirati eventualna kršenja te o tome izvještavati nadležne institucije i inspekciju.</t>
  </si>
  <si>
    <t xml:space="preserve">Obavljeno najmanje četiri izlazaka na teren mjesečno.
Po izdanim rješenjima za zahvate u PEM obavljen najmanje jedan izlazak na lokaciju.
Ispunjeno terensko izvješće o provedenom nadzoru, odnosno zapisnik u slučaju kršenja mjera.
Broj podignutih prekršajnih i/ili kaznenih prijedloga.
Broj presuda.
</t>
  </si>
  <si>
    <t>DIRH, HŠ, HV</t>
  </si>
  <si>
    <t>AA32</t>
  </si>
  <si>
    <t>Uspostaviti praćenje taložnih tvari (uključujući i prisutnost teških metala u tlu) na području cijelog parka, na mreži reprezentativnih ploha izvedenih iz rezultata istraživanja, uključujući i postojeće plohe na Leski te praćenje utjecaja atmosferskih taložina na šumske ekosustave.</t>
  </si>
  <si>
    <t xml:space="preserve">U Nacionalnom parku Risnjak i pridruženim područjima EM očuvana su travnjačka staništa i uz njih vezane vrste.  </t>
  </si>
  <si>
    <t>AB1</t>
  </si>
  <si>
    <t>AB2</t>
  </si>
  <si>
    <t>AB4</t>
  </si>
  <si>
    <t>Redovito pratiti stanje ciljnih vrsta ptica rusog svračka i ševe krunice.</t>
  </si>
  <si>
    <t>Izvješća o provedenom praćenju stanja s georeferenciranim podacima o brojnosti jedinke, rasprostranjenosti, kvaliteti i veličini staništa za vrstu i procjenom očuvanosti.</t>
  </si>
  <si>
    <t>AB5</t>
  </si>
  <si>
    <t>AB6</t>
  </si>
  <si>
    <t>Nastaviti s košnjom i malčiranjem na travnjačkim površinama u Parku (Lazac, Šegina, Btov Laz, Leska) te redovno evidentirati poduzete aktivnosti (način održavanja, lokaciju, površinu i sl.).</t>
  </si>
  <si>
    <t xml:space="preserve">Odjel čuvara prirode; Odjeljak tehničkih poslova i poslova održavanja infrastrukture </t>
  </si>
  <si>
    <t>AB7</t>
  </si>
  <si>
    <t xml:space="preserve">Na livadi Leska te na drugim površinama, po potrebi, provesti uklanjanje vrsta koje zarastaju površine travnjaka.  </t>
  </si>
  <si>
    <t>Izvješće o provedenim mjerama uklanjanja.</t>
  </si>
  <si>
    <t>AB8</t>
  </si>
  <si>
    <t>Cret na Španovom Lazu održavati uklanjanjem drvenaste vegetacije.</t>
  </si>
  <si>
    <r>
      <t xml:space="preserve">Odjel čuvara prirode; Odjeljak tehničkih poslova i poslova održavanja infrastrukture; </t>
    </r>
    <r>
      <rPr>
        <sz val="10"/>
        <rFont val="Calibri"/>
        <family val="2"/>
        <charset val="238"/>
        <scheme val="minor"/>
      </rPr>
      <t>Odjel stručnih poslova zaštite, očuvanja i korištenja NP</t>
    </r>
  </si>
  <si>
    <t>AB9</t>
  </si>
  <si>
    <t>Nastaviti suradnju s lokalnim stanovništvom i poticati aktivnosti vezano uz košnju površina u dolini rijeke Kupe.</t>
  </si>
  <si>
    <t>Izvješće o provedenim aktivnostima s površinom održavanih košanica.</t>
  </si>
  <si>
    <t xml:space="preserve">Odjel čuvara prirode; Odjeljak tehničkih poslova i poslova održavanja infrastrukture; </t>
  </si>
  <si>
    <t>AB10</t>
  </si>
  <si>
    <t>Prijaviti državne travnjačke površine u Parku na dobrovoljne mjere ruralnog razvoja.</t>
  </si>
  <si>
    <t>Površina državnih travnjaka u Parku za održavanje kojih se koriste dobrovoljne mjere ruralnog razvoja.</t>
  </si>
  <si>
    <t xml:space="preserve">Odjel čuvara prirode; Odjel stručnih poslova zaštite, očuvanja i korištenja NP​ ; </t>
  </si>
  <si>
    <t>AB11</t>
  </si>
  <si>
    <t>Održavati radionice s lokalnim stanovništvom o dobivanju poticaja iz dobrovoljnih mjera koje doprinose okolišu.</t>
  </si>
  <si>
    <t>AB12</t>
  </si>
  <si>
    <t>Osmisliti i provesti volonterski program za održavanje travnjačkih površina.</t>
  </si>
  <si>
    <t>AC1</t>
  </si>
  <si>
    <t>AC2</t>
  </si>
  <si>
    <t>Redovno prikupljati podatke o praćenju vodostaja rijeke Kupe od DHMZ i HV te analizirati trendove.</t>
  </si>
  <si>
    <t xml:space="preserve">Evidencija podataka o vodostaju rijeke Kupe.
Izvješće o trendovima u prošlosti i nakon 9 godina provedbe plana. 
</t>
  </si>
  <si>
    <t>DHMZ, HV</t>
  </si>
  <si>
    <t>AC4</t>
  </si>
  <si>
    <t>Redovno provoditi praćenje stanja vodomara na području Parka.</t>
  </si>
  <si>
    <t>AC5</t>
  </si>
  <si>
    <t>Provoditi praćenje stanja invazivnih rakova na području Parka i PEM Gerovčica i po potrebi, provoditi aktivnosti uklanjanja.</t>
  </si>
  <si>
    <t xml:space="preserve">Izvješća o provedenom praćenju stanja i, po potrebi, preporukama za uklanjanje.
Izvješća o provedenim mjerama uklanjanja invazivnih rakova. 
</t>
  </si>
  <si>
    <t>Interventni tim za invazivne strane vrste rakova</t>
  </si>
  <si>
    <t>AC6</t>
  </si>
  <si>
    <t>Istražiti prikladnost staništa povremenog vodotoka Gerovčica nizvodno od Gerova za potočnog raka.</t>
  </si>
  <si>
    <t xml:space="preserve">Izvješće o istraživanju s preporukama za daljnje upravljanje. </t>
  </si>
  <si>
    <t>AC9</t>
  </si>
  <si>
    <t>Istražiti i pratiti brojnost dabra na području Parka te njegov utjecaj na očuvanje ciljnih stanišnih tipova i vrsta.</t>
  </si>
  <si>
    <t>AC10</t>
  </si>
  <si>
    <t>Redovno surađivati s Hrvatskim vodama pri ažuriranju i provedbi programa redovnog održavanja voda na području EM Gerovčica.</t>
  </si>
  <si>
    <t xml:space="preserve">U Nacionalnom parku Risnjak i pridruženim područjima EM očuvana su stjenovita i podzemna staništa i uz njih vezane vrste.  </t>
  </si>
  <si>
    <t>AD1</t>
  </si>
  <si>
    <t>AD2</t>
  </si>
  <si>
    <t xml:space="preserve">Uspostavljen protokol za praćenje.
Izvješća o provedenom praćenju stanja s georeferenciranim podacima o rasprostranjenosti, kvaliteti i veličini staništa i procjenom očuvanosti.
</t>
  </si>
  <si>
    <t>AD3</t>
  </si>
  <si>
    <t>Uspostaviti i redovno provoditi praćenje stanja ciljnog stanišnog tipa špilja i jama zatvorenih za javnost (8310) na području Parka i PEM Gerovčica.</t>
  </si>
  <si>
    <t>AD4</t>
  </si>
  <si>
    <t>Uspostaviti i provoditi praćenje stanja u odabranim speleološkim objektima koji nisu utvrđeni kao ciljni stanišni tip.</t>
  </si>
  <si>
    <t>AD5</t>
  </si>
  <si>
    <t>Uspostaviti i redovno provoditi praćenje stanja Skopolijeve gušarke.</t>
  </si>
  <si>
    <t xml:space="preserve">Uspostavljen protokol za praćenje.
Izvješća o provedenom praćenju stanja s georeferenciranim podacima o brojnosti jedinke, rasprostranjenosti, kvaliteti i veličini staništa za vrstu i procjenom očuvanosti.
</t>
  </si>
  <si>
    <t>AD7</t>
  </si>
  <si>
    <t>Uspostaviti i redovno provoditi praćenje stanja ušare na području Parka.</t>
  </si>
  <si>
    <t>AD8</t>
  </si>
  <si>
    <t>Uspostaviti i redovno provoditi praćenje stanja sivog sokola na području Parka.</t>
  </si>
  <si>
    <t>AD10</t>
  </si>
  <si>
    <t>Redovno provoditi praćenje stanja populacije divokoze.</t>
  </si>
  <si>
    <t>AD13</t>
  </si>
  <si>
    <t>Inventarizirati špilje i jame na području Parka te provesti speleološka istraživanja odabranih lokaliteta.</t>
  </si>
  <si>
    <t>Podupirati organizirane akcije čišćenja speleoloških objekata u Parku i okolici.</t>
  </si>
  <si>
    <t>U NP Risnjak očuvana je i valorizirana velika georaznolikost i vrijedna geobaština</t>
  </si>
  <si>
    <t>Nastaviti s praćenjem mikroklimatskih parametara u ponikvama.</t>
  </si>
  <si>
    <t>Izvješća o praćenju stanja s preporukama za interpretaciju</t>
  </si>
  <si>
    <t>Provesti istraživanje novonastalih rupa u tlu (aktivnih sufozija) na području Leske i drugim područjima gdje se pojavljuju.</t>
  </si>
  <si>
    <t>Odjel stručnih poslova zaštite, očuvanja i korištenja NP​</t>
  </si>
  <si>
    <t xml:space="preserve">Surađivati s Hrvatskim vodama na  hidrogeološkim istraživanjima slivnog područja izvorišnog dijela rijeke Kupe. </t>
  </si>
  <si>
    <t>Poticati praćenje godišnjeg protoka izvorišnog dijela Kupe s pritokama, s obzirom na klimatske promjene.</t>
  </si>
  <si>
    <t>Periodično održavati izvor rijeke Kupe.</t>
  </si>
  <si>
    <t>Nastaviti meteorološka motrenja  na meteorološkoj postaji u Crnom Lugu.</t>
  </si>
  <si>
    <t>Godišnje izvješće s analizom prikupljenih meteoroloških podataka.</t>
  </si>
  <si>
    <t>2003.</t>
  </si>
  <si>
    <t>DHMZ</t>
  </si>
  <si>
    <t>B. KULTURNA BAŠTINA I SUVREMENI SUŽIVOT S PRIRODOM</t>
  </si>
  <si>
    <t>BA1</t>
  </si>
  <si>
    <t xml:space="preserve">Kroz suradnju s kulturnim institucijama poticati arheološka istraživanja na području Parka. </t>
  </si>
  <si>
    <t>BA4</t>
  </si>
  <si>
    <t>Sakupiti, analizirati i napraviti pregled literature vezano uz karavanske puteve i rimsku cestu na području Parka te temeljem toga predložiti daljnja istraživanja.</t>
  </si>
  <si>
    <t>BA5</t>
  </si>
  <si>
    <t>Sakupiti, analizirati i napraviti pregled literature vezano uz dosadašnja etnološka istraživanja na području Parka te temeljem toga predložiti daljnja istraživanja.</t>
  </si>
  <si>
    <t>BA7</t>
  </si>
  <si>
    <t>Uspostaviti i redovno nadopunjavati zbirku tonskih i pisanih zapisa priča i legendi te fotografija vezanih uz područje Parka.</t>
  </si>
  <si>
    <t>BA8</t>
  </si>
  <si>
    <t>Surađivati s TZ Gorski kotar u prezentaciji tradicijske baštine posjetiteljima Parka kroz Interpretacijski centar u Crnom Lugu.</t>
  </si>
  <si>
    <t>BA9</t>
  </si>
  <si>
    <t xml:space="preserve">Izraditi projektnu dokumentaciju, osigurati sredstva i rekonstruirati Aginu kuću, u skladu s ekološkim standardima, za potrebe čuvanja i prezentacije etnološke zbirke te prezentacije života goranskog čovjeka u prošlosti. </t>
  </si>
  <si>
    <t>BA11</t>
  </si>
  <si>
    <t>Nastaviti čuvati i prezentirati znanje izrade šindre i druge tradicijske graditeljske elemente kroz njihovu primjenu u infrastrukturi JU, nastavak provedbe volonterskog programa "Šindraš" te na druge načine.</t>
  </si>
  <si>
    <t>BB2</t>
  </si>
  <si>
    <t>Podupirati i promovirati aktivnosti vezane uz očuvanje lokalne poljoprivrede i tradicijskih obrta te vezanih proizvoda i usluga.</t>
  </si>
  <si>
    <t>BB3</t>
  </si>
  <si>
    <t>Nastaviti s projektom dodjele električnih pastira za zaštitu od divljači lokalnom stanovništvu.</t>
  </si>
  <si>
    <t xml:space="preserve">Broj novih podijeljenih električnih pastira.
Broj obnovljenih ugovora o korištenju.
Godišnje izvješće o korištenju električnih pastira.
</t>
  </si>
  <si>
    <t>2014.</t>
  </si>
  <si>
    <t>BB4</t>
  </si>
  <si>
    <t xml:space="preserve">Inventarizirati i evaluirati stanje voćnjaka sa starim sortama na području Parka i PEM Dio Kupe te kroz razvoj projekata ili na druge načine podupirati obnovu ili održavanje voćnjaka sa starim sortama. </t>
  </si>
  <si>
    <t>BB5</t>
  </si>
  <si>
    <t xml:space="preserve">Redovito održavati pokazni voćnjak JU, razviti programe za posjetitelje i prezentirati ga. </t>
  </si>
  <si>
    <t>BB6</t>
  </si>
  <si>
    <t>Podupirati inicijative lokalnog stanovništva za razvoj prikladnih oblika ponude smještaja u postojećim objektima u Parku te u okruženju.</t>
  </si>
  <si>
    <t xml:space="preserve">Broj održanih sastanaka i događanja s lokalnim iznajmljivačima.
Broj aktivnih lokalnih iznajmljivača u postojećim objektima u Parku.
</t>
  </si>
  <si>
    <t>Javna ustanova podupire lokalnu zajednicu u održivom razvoju u skladu s očuvanjem vrijednosti područja.</t>
  </si>
  <si>
    <t>Raznoliki programi posjećivanja te primjerena i sigurna posjetiteljska infrastruktura omogućuju posjetiteljima različite dobi, interesa i mogućnosti, uživanje u doživljaju pitome planine i izvorne divljine te učenje o vrijednostima Parka i važnosti njegovog očuvanja.</t>
  </si>
  <si>
    <t>CA1</t>
  </si>
  <si>
    <t>Nastaviti provoditi edukacijski program "Šumska pedagogija" za djecu i odrasle.</t>
  </si>
  <si>
    <t>Broj polaznika programa godišnje.</t>
  </si>
  <si>
    <t>CA2</t>
  </si>
  <si>
    <t>Verificirati edukacijski program "Šumska pedagogija" pri Agenciji za odgoj i obrazovanje.</t>
  </si>
  <si>
    <t xml:space="preserve">Pododsjek promocije i ugostiteljstva </t>
  </si>
  <si>
    <t>CA3</t>
  </si>
  <si>
    <t>Nastaviti provoditi program škole u prirodi te ga prilagođavati potrebama iskazanim kroz evaluacijske listiće.</t>
  </si>
  <si>
    <t xml:space="preserve">Program škole u prirodi provodi se i prilagođava sukladno potrebama.
Broj polaznika programa godišnje.
</t>
  </si>
  <si>
    <t>CA4</t>
  </si>
  <si>
    <t>Osmisliti i provoditi nove edukacijske programe za djecu i odrasle.</t>
  </si>
  <si>
    <t>CA5</t>
  </si>
  <si>
    <t>Uspostaviti lokalnu mrežu suradnika za provedbu edukacijskih programa JU (šumska pedagogija, škola u prirodi) te barem jednom godišnje provoditi program usavršavanja novih voditelja.</t>
  </si>
  <si>
    <t>CA6</t>
  </si>
  <si>
    <t>Informacije i podatke iz istraživanja i monitoringa stanja flore i faune koristiti u interpretaciji.</t>
  </si>
  <si>
    <t>CA7</t>
  </si>
  <si>
    <t>Provoditi program promatranja divljači za posjetitelje.</t>
  </si>
  <si>
    <t>Broj sudionika programa godišnje.</t>
  </si>
  <si>
    <t>Odjel čuvara prirode; Pododsjek promocije i ugostiteljstva</t>
  </si>
  <si>
    <t>CA8</t>
  </si>
  <si>
    <t>U suradnji sa zainteresiranim dionicima razvijati i provoditi specijalizirane programe posjećivanja Parka, različitog trajanja i za razne grupe posjetitelja.</t>
  </si>
  <si>
    <t>CA10</t>
  </si>
  <si>
    <t>Prilikom obnove infrastrukture JU zadržati prepoznatljiv vizualni identitet postojeće signalizacije usklađen s kulturnim identitetom područja.</t>
  </si>
  <si>
    <t>Prepoznatljiv vizualni identitet Parka koristi se prilikom obnove infrastrukture.</t>
  </si>
  <si>
    <t>1953.</t>
  </si>
  <si>
    <t>Odjel čuvara prirode; Odjeljak tehničkih poslova</t>
  </si>
  <si>
    <t>CA11</t>
  </si>
  <si>
    <t>Redovito održavati signalizaciju na području Parka.</t>
  </si>
  <si>
    <t xml:space="preserve">Broj obnovljene infrastrukture.
Signalizacija je u dobrom stanju.
</t>
  </si>
  <si>
    <t>CA13</t>
  </si>
  <si>
    <t>Redovno pregledavati stanje pješačke i posjetiteljske infrastrukture radi osiguravanja sigurnosti posjetitelja.</t>
  </si>
  <si>
    <t>Izvještaji čuvarske i tehničke službe o stanju pješačke i posjetiteljske infrastrukture.</t>
  </si>
  <si>
    <t>CA14</t>
  </si>
  <si>
    <t>U suradnji s HGSS osigurati odgovarajuću sigurnost i spasilačke usluge.</t>
  </si>
  <si>
    <t>2000.</t>
  </si>
  <si>
    <t>HGSS</t>
  </si>
  <si>
    <t>CA15</t>
  </si>
  <si>
    <t>Redovito održavati postojeće  staze Leska i Razloge - Izvor Kupe - Kupari - Razloge.</t>
  </si>
  <si>
    <t xml:space="preserve">Evidencija poduzetih mjera održavanja.
Staza Leska je u dobrom stanju i sigurna za korištenje.
Staza Razloge - Izvor Kupe - Kupari - Razloge je u dobrom stanju i sigurna za korištenje.
</t>
  </si>
  <si>
    <t>1997.</t>
  </si>
  <si>
    <t>CA16</t>
  </si>
  <si>
    <t>U suradnji s HPS i PD redovno održavati postojeće planinarske staze i markacije.</t>
  </si>
  <si>
    <t xml:space="preserve">Evidencija poduzetih mjera održavanja.
Planinarske staze i markacije u Parku su u dobrom stanju i sigurne za korištenje.
</t>
  </si>
  <si>
    <t>HPS, PD</t>
  </si>
  <si>
    <t>CA17</t>
  </si>
  <si>
    <t>Redovito održavati adrenalinski park za djecu kod upravne zgrade.</t>
  </si>
  <si>
    <t xml:space="preserve">Evidencija poduzetih mjera održavanja.
Adrenalinski park je u dobrom stanju i siguran za korištenje.
</t>
  </si>
  <si>
    <t>CA19</t>
  </si>
  <si>
    <t xml:space="preserve">Obnoviti postojeću poučnu stazu Leska. </t>
  </si>
  <si>
    <t>CA20</t>
  </si>
  <si>
    <t>Izraditi projektnu dokumentaciju te ishoditi potrebne dozvole za uređenje staze u krošnjama na Leski.</t>
  </si>
  <si>
    <t>CA21</t>
  </si>
  <si>
    <t>Osigurati financiranje te, u skladu s postojećom projektnom dokumentacijom, urediti nove poučne staze Snježnik i Kupa.</t>
  </si>
  <si>
    <t>CA24</t>
  </si>
  <si>
    <t>Postaviti biciklističke oznake na staze u Parku koje su prikladne za vožnju biciklom.</t>
  </si>
  <si>
    <t>CA27</t>
  </si>
  <si>
    <t>Redovno održavati posjetiteljski centar Rodnu kuću rijeke Kupe.</t>
  </si>
  <si>
    <t>CA28</t>
  </si>
  <si>
    <t>Redovno održavati posjetiteljski centar u Razlogama.</t>
  </si>
  <si>
    <t>CA29</t>
  </si>
  <si>
    <t xml:space="preserve">Postaviti nove info-kućice na području Parka. </t>
  </si>
  <si>
    <t>Posjetiteljski centar Rodna kuća rijeke Kupe redovito je održavan i koristi se.</t>
  </si>
  <si>
    <t>Posjetiteljski centar u Razlogama redovito je održavan i koristi se.</t>
  </si>
  <si>
    <t>Izrađene su i postavljene minimalno dvije nove info-kućice na frekventnim dijelovima Parka.</t>
  </si>
  <si>
    <t>CA30</t>
  </si>
  <si>
    <t>CA31</t>
  </si>
  <si>
    <t>CA32</t>
  </si>
  <si>
    <t xml:space="preserve">Izraditi projektnu dokumentaciju, ishoditi potrebne dozvole te izgraditi novo parkiralište u Bijeloj vodici. </t>
  </si>
  <si>
    <t>CA33</t>
  </si>
  <si>
    <t>Urediti i održavati postojeće parkiralište u Bijeloj vodici.</t>
  </si>
  <si>
    <t>CA34</t>
  </si>
  <si>
    <t>Redovito održavati prometno-posjetiteljsku infrastrukturu.</t>
  </si>
  <si>
    <t>Prometno-posjetiteljska infrastruktura (panoramsku cestu, mostiće, rukohvate i sl.) održavana je i koristi se.</t>
  </si>
  <si>
    <t>Ured ravnatelja; Odjel općih i zajedničkih poslova</t>
  </si>
  <si>
    <t>Upravljanjem ugostiteljstvom na održivi način, kroz prepoznatljivu kvalitetu objekata, usluga i ponude, utemeljenu na tradiciji područja, Javna ustanova osigurava usklađenost tih djelatnosti s potrebama očuvanja i prezentacije vrijednosti Parka te osigurava dodatne prihode za njihovo očuvanje.</t>
  </si>
  <si>
    <t>CB1</t>
  </si>
  <si>
    <t>Nastaviti s prodajom ulaznica na uspostavljenim i novim lokacijama u Parku i kod partnera te putem on-line platforme.</t>
  </si>
  <si>
    <t>Broj prodanih ulaznica godišnje (tiskanih i on-line).</t>
  </si>
  <si>
    <t>1993.</t>
  </si>
  <si>
    <t>CB2</t>
  </si>
  <si>
    <t>Nastaviti s prodajom ribolovnih dozvola na uspostavljenim lokacijama u Parku i kod partnera te putem on-line platforme.</t>
  </si>
  <si>
    <t>Broj prodanih ribolovnih dozvola godišnje (tiskanih i on-line).</t>
  </si>
  <si>
    <t>CB3</t>
  </si>
  <si>
    <t>Prilikom redovnog nadzora područja, provjeravati neslužbene ulaze u Park te naplaćivati ulaznice.</t>
  </si>
  <si>
    <t xml:space="preserve">Izvješća o provedenom nadzoru.
Broj evidentiranih slučajeva ulaska u Park bez ulaznice godišnje.
Broj naplaćenih ulaznica godišnje.
</t>
  </si>
  <si>
    <t>CB5</t>
  </si>
  <si>
    <t>Osigurati rad ugostiteljskog objekta Pansion Risnjak tijekom cijele godine ili barem kroz deset mjeseci u godini.</t>
  </si>
  <si>
    <t xml:space="preserve">Pansion Risnjak otvoren je barem 10 mjeseci u godini.
Broj noćenja godišnje.
Godišnji promet.
</t>
  </si>
  <si>
    <t>Ured ravnatelja; Odjeljak za ugostiteljstvo</t>
  </si>
  <si>
    <t>1991.</t>
  </si>
  <si>
    <t>CB6</t>
  </si>
  <si>
    <t>Održavati i obnavljati ugostiteljsku opremu Pansiona Risnjak.</t>
  </si>
  <si>
    <t>CB7</t>
  </si>
  <si>
    <t>Adaptirati smještajne jedinice u Pansionu Risnjak.</t>
  </si>
  <si>
    <t>CB8</t>
  </si>
  <si>
    <t>Izraditi projekt uređenja interijera te sukladno tome obnoviti restoran i proširiti terasu Pansiona Risnjak.</t>
  </si>
  <si>
    <t>CB9</t>
  </si>
  <si>
    <t xml:space="preserve">Kuću u Razlogama preurediti za potrebe Parka. </t>
  </si>
  <si>
    <t>CB10</t>
  </si>
  <si>
    <t>Održavati Hostel Crni Lug.</t>
  </si>
  <si>
    <t xml:space="preserve">Evidencija poduzetih mjera i troškova održavanja.
Broj noćenja godišnje.
</t>
  </si>
  <si>
    <t>Odjeljak tehničkih poslova i poslova održavanja infrastrukture</t>
  </si>
  <si>
    <t>CB11</t>
  </si>
  <si>
    <t>Uspostaviti i redovito provoditi praćenje broja i strukture posjetitelja, kao i motivacije i zadovoljstva programima i uslugama.</t>
  </si>
  <si>
    <t>Nacionalni park Risnjak prepoznat je kao nezaobilazno mjesto posjeta planinara i ljubitelja prirode u Hrvatskoj.</t>
  </si>
  <si>
    <t>CC1</t>
  </si>
  <si>
    <t>Osigurati redovito i pravovremeno informiranje posjetitelja o pravilima ponašanja u Parku (uključujući načelo "neostavljanja tragova") te zahtjevnosti i stanju staza, a zimi pojačati informiranje o vremenskim prilikama i uvjetima u Parku.</t>
  </si>
  <si>
    <t xml:space="preserve">Ažurne informacije za posjetitelje dostupne su na web stranici Parka.
Informacije o zahtjevnosti staza i pravilima ponašanja dostupne su na informativnim pločama na odabranim mjestima u Parku.
Osnovne informacije o posjetu Parku i pravila ponašanja komuniciraju se posjetiteljima prilikom kupnje ulaznica u Park (navedena su na ulaznici ili sl.).
</t>
  </si>
  <si>
    <t>CC2</t>
  </si>
  <si>
    <t>Osigurati posjetiteljima dostupnost tiskanih turističkih karata Parka s obilježenim planinarskim i pješačkim stazama, stazama prikladnim za vožnju biciklom i sl.</t>
  </si>
  <si>
    <t xml:space="preserve">Broj tiskanih turističkih karata Parka.
Broj prodanih turističkih karata Parka.
</t>
  </si>
  <si>
    <t>CC3</t>
  </si>
  <si>
    <t>Redovito održavati i nadopunjavati web stranicu i druge službene društvene mreže, uključujući izradu i održavanje interaktivne karte Parka s obilježenim sadržajima za posjetitelje.</t>
  </si>
  <si>
    <t xml:space="preserve">Web stranica i druge službene društvene mreže redovno se ažuriraju i nadograđuju novim sadržajima.
Ažurna interaktivna karta dostupna je na web stranici Parka.
</t>
  </si>
  <si>
    <t>Redovito provoditi promociju Parka na turističkim sajmovima, manifestacijama i sl.</t>
  </si>
  <si>
    <t xml:space="preserve">Broj turističkih sajmova i manifestacija godišnje na kojima je NP Risnjak predstavljen. </t>
  </si>
  <si>
    <t>CC6</t>
  </si>
  <si>
    <t>Redovito provoditi promociju Parka putem TV, radija i digitalnih platformi.</t>
  </si>
  <si>
    <t>Broj godišnjih oglasa/kampanja.</t>
  </si>
  <si>
    <t>HTZ, TZ Kvarner, TZ Gorski kotar</t>
  </si>
  <si>
    <t>CC7</t>
  </si>
  <si>
    <t>CC8</t>
  </si>
  <si>
    <t>Redovito promovirati programe i ponudu JU na ciljanim tržištima.</t>
  </si>
  <si>
    <t xml:space="preserve">Broj škola koje su obavještene o edukacijskim programima u ponudi JU.
Broj organiziranih promotivnih događanja usmjerenih na ciljana tržišta.
</t>
  </si>
  <si>
    <t>CC9</t>
  </si>
  <si>
    <t xml:space="preserve">Podupirati aktivno korištenje i održavanje web stranice Parkovi Hrvatske. </t>
  </si>
  <si>
    <t>CC10</t>
  </si>
  <si>
    <t xml:space="preserve">Podupirati zajedničko nastupanje u sklopu Parkova Hrvatske na sajmovima, manifestacijama i dr. </t>
  </si>
  <si>
    <t>CC11</t>
  </si>
  <si>
    <t>Nastaviti promociju Parka u drugim zaštićenim područjima i međusobnu suradnju.</t>
  </si>
  <si>
    <t>CC12</t>
  </si>
  <si>
    <t>Unaprijediti suradnju s turističkim sektorom na promociji Parka.</t>
  </si>
  <si>
    <t>CC13</t>
  </si>
  <si>
    <t>Nastaviti surađivati s Hrvatskim fotosavezom  na projektima vezanim uz promociju vrijednosti Parka (npr. radionice s djecom).</t>
  </si>
  <si>
    <t>Nastaviti organizirati pohod na izvor Kupe u sklopu Razloškog Petrova.</t>
  </si>
  <si>
    <t xml:space="preserve">Organiziran Pohod na izvor Kupe.
Broj sudionika godišnje.
</t>
  </si>
  <si>
    <t>CC16</t>
  </si>
  <si>
    <t>Nastaviti organizirati manifestaciju Furmanski dani.</t>
  </si>
  <si>
    <t>Odjel stručnih poslova zaštite, očuvanja i korištenja NP; Pododsjek promocije i ugostiteljstva​; Odjel čuvara prirode</t>
  </si>
  <si>
    <t>CC17</t>
  </si>
  <si>
    <t xml:space="preserve">Nastaviti s održavanjem trail utrke. </t>
  </si>
  <si>
    <t xml:space="preserve">Organizirana utrka.
Broj sudionika godišnje.
</t>
  </si>
  <si>
    <t>C. EDUKACIJA, INTERPRETACIJA I POSJEĆIVANJE</t>
  </si>
  <si>
    <t>D. RAZVOJ KAPACITETA ZA UPRAVLJANJE</t>
  </si>
  <si>
    <t>Javna ustanova upravlja Parkom i područjima ekološke mreže s ciljem očuvanja prirodnih i drugih vrijednosti.</t>
  </si>
  <si>
    <t>DA1</t>
  </si>
  <si>
    <t>Po potrebi revidirati sve interne akte JU i usklađivati ih s važećim propisima.</t>
  </si>
  <si>
    <t>Svi interni akti JU usklađeni su s važećim propisima i odgovaraju potrebama JU.</t>
  </si>
  <si>
    <t>DA2</t>
  </si>
  <si>
    <t>Osigurati financijska sredstva za rad devet dodatnih djelatnika u Odjelu stručnih poslova zaštite, očuvanja i korištenja Nacionalnog parka.</t>
  </si>
  <si>
    <t>DA3</t>
  </si>
  <si>
    <t xml:space="preserve">Osigurati financijska sredstva za rad četvero dodatnih djelatnika u Odjelu općih i zajedničkih poslova. </t>
  </si>
  <si>
    <t>DA5</t>
  </si>
  <si>
    <t>Osigurati financijska sredstva za rad sezonskih djelatnika potrebnih za rad JU.</t>
  </si>
  <si>
    <t>Broj sezonski zaposlenih djelatnika godišnje.</t>
  </si>
  <si>
    <t>DA6</t>
  </si>
  <si>
    <t>Prilikom redovnog nadzora u Parku i PEM provjeravati poštivanje propisanih uvjeta zaštite prirode, odredbi Pravilnika o zaštiti i očuvanju, te mjera očuvanja ciljnih vrsta i stanišnih tipova vezanih uz staništa, evidentirati eventualna kršenja i o tome izvještavati nadležne institucije i inspekciju.</t>
  </si>
  <si>
    <t xml:space="preserve">Izvješća o provedenom nadzoru.
Broj prekršajnih prijava godišnje.
</t>
  </si>
  <si>
    <t>DA7</t>
  </si>
  <si>
    <t>Omogućiti djelatnicima redovito pohađanje edukacija i usavršavanja, u njihovim područjima rada.</t>
  </si>
  <si>
    <t>DA8</t>
  </si>
  <si>
    <t>Omogućiti djelatnicima redovito pohađanje Skupa stručnih službi i Skupa čuvara prirode.</t>
  </si>
  <si>
    <t>Broj djelatnika koji su sudjelovali na skupovima godišnje.</t>
  </si>
  <si>
    <t>DA11</t>
  </si>
  <si>
    <t>Osigurati uredski prostor za rad djelatnika te redovno odžavati upravnu zgradu JU.</t>
  </si>
  <si>
    <t>Upravna zgrada JU je u dobrom stanju i odgovara potrebama rada JU.</t>
  </si>
  <si>
    <t>DA12</t>
  </si>
  <si>
    <t>Osigurati funkcionalnu terensku i uredsku opremu za rad svih djelatnika JU u njihovim područjima rada.</t>
  </si>
  <si>
    <t>Djelatnici raspolažu adekvatnom opremom za obavljanje svojih zadaća.</t>
  </si>
  <si>
    <t>DA13</t>
  </si>
  <si>
    <t>Uspostaviti funkcionalnu internetsku mrežu u upravnoj zgradi i na drugim lokacijama potrebnim za rad JU.</t>
  </si>
  <si>
    <t>Uspostavljena funkcionalna internetska mreža.</t>
  </si>
  <si>
    <t>DA14</t>
  </si>
  <si>
    <t>Redovno održavati i obnavljati vozila potrebna za rad JU.</t>
  </si>
  <si>
    <t>DA15</t>
  </si>
  <si>
    <t>Redovno održavati i obnavljati strojeve i priključke.</t>
  </si>
  <si>
    <t>Strojevi i priključci su u dobrom stanju i koriste se</t>
  </si>
  <si>
    <t xml:space="preserve">Odjel čuvara prirode; Odjeljak tehničkih poslova </t>
  </si>
  <si>
    <t>DA16</t>
  </si>
  <si>
    <t xml:space="preserve">Osigurati i redovno održavati opremu za praćenje stanja vrsta i stanišnih tipova. </t>
  </si>
  <si>
    <t>Oprema je u dobrom stanju i dostupna djelatnicima.</t>
  </si>
  <si>
    <t>Odjel stručnih poslova zaštite, očuvanja i korištenja nacionalnog parka; Odjel čuvara prirode</t>
  </si>
  <si>
    <t>DA17</t>
  </si>
  <si>
    <t>Prema mogućnostima otkupljivati privatno zemljište na području Parka, s naglaskom na šumsko zemljište.</t>
  </si>
  <si>
    <t>U suradnji s HKZP urediti okoliš oko objekta na Guslici te ga koristiti kao bazu za rad JU po potrebi.</t>
  </si>
  <si>
    <t>DA22</t>
  </si>
  <si>
    <t>Redovito surađivati s Hrvatskim šumama i Hrvatskim vodama na upravljanju PEM izvan Parka.</t>
  </si>
  <si>
    <t>Broj sastanaka i ostvarenih suradnji.</t>
  </si>
  <si>
    <t>Odjel stručnih poslova zaštite, očuvanja i korištenja NP</t>
  </si>
  <si>
    <t>DA23</t>
  </si>
  <si>
    <t>Pojačati suradnju i razmjenu znanja i iskustva s drugim JU za zaštitu prirode.</t>
  </si>
  <si>
    <t>DA24</t>
  </si>
  <si>
    <t>Formalizirati suradnju s fakultetima i drugim znanstvenim i obrazovnim institucijama.</t>
  </si>
  <si>
    <t>DA25</t>
  </si>
  <si>
    <t>Nastaviti suradnju s fakultetima i drugim institucijama na provedbi studentskih istraživanja.</t>
  </si>
  <si>
    <t>Planirati i provoditi zajedničke projekte sa znanstvenim i obrazovnim institucijama i udrugama za zaštitu prirode.</t>
  </si>
  <si>
    <t>DA28</t>
  </si>
  <si>
    <t>Revidirati ribolovno-gospodarsku osnovu za područje Parka.</t>
  </si>
  <si>
    <t>Ribolovno-gospodarska osnova revidirana.</t>
  </si>
  <si>
    <t>Agronomski fakultet</t>
  </si>
  <si>
    <t>Izraditi novi prometni elaborat turističke i ostale signalizacije.</t>
  </si>
  <si>
    <t>DA31</t>
  </si>
  <si>
    <t>Redovno servisirati protupožarne aparate.</t>
  </si>
  <si>
    <t>Protupožarni aparati su redovno servisirani.</t>
  </si>
  <si>
    <t>DA32</t>
  </si>
  <si>
    <t>Redovno održavati opremu za protupožarnu zaštitu.</t>
  </si>
  <si>
    <t>Javna ustanova raspolaže s potrebnom protupožarnom opremom.</t>
  </si>
  <si>
    <t>Osigurati materijalna sredstva za rad oporavilišta za risju mladunčad..</t>
  </si>
  <si>
    <t>dnevna dozvola + naknada ovlašteniku</t>
  </si>
  <si>
    <t>od 01.10.2021.</t>
  </si>
  <si>
    <t>Voditelj odjeljka za ugostiteljstvo</t>
  </si>
  <si>
    <t xml:space="preserve">Spremačica-sobarica </t>
  </si>
  <si>
    <t>Pomoćni kuhar</t>
  </si>
  <si>
    <t>1 osoba (najavljen odlazak djelatnika u mirovinu)</t>
  </si>
  <si>
    <t>Spremačica - sobarica</t>
  </si>
  <si>
    <t>Danijela Crnković</t>
  </si>
  <si>
    <t>PD Snježnik</t>
  </si>
  <si>
    <t>DA10</t>
  </si>
  <si>
    <t>DA19</t>
  </si>
  <si>
    <t>DA21</t>
  </si>
  <si>
    <t>DA27</t>
  </si>
  <si>
    <t>DA30</t>
  </si>
  <si>
    <t>BUKOVE I BUKOVO-JELOVE ŠUME(9110 i 91KO)</t>
  </si>
  <si>
    <t>SMREKOVE I JELOVE ŠUME (9410)</t>
  </si>
  <si>
    <t>Odjel stručnih poslova zaštite, očuvanja i korištenja NP/Odjel čuvara prirode, HŠ</t>
  </si>
  <si>
    <t>ALUVIJALNE ŠUME</t>
  </si>
  <si>
    <t>PLANINSKE I PRETPLANINSKE ŠIKARE (4060, 4070 i 5130)</t>
  </si>
  <si>
    <t>ŠUME BUKVE S REBRAČOM I GORSKE SMREKOVE ŠUME</t>
  </si>
  <si>
    <t>BUKVA I JELA</t>
  </si>
  <si>
    <t>VELIKE ZVIJERI (MEDVJED, VUK I RIS)</t>
  </si>
  <si>
    <t>VOĆKARICE</t>
  </si>
  <si>
    <t>INVAZIVNE VRSTE</t>
  </si>
  <si>
    <t>TALOŽNE TVARI</t>
  </si>
  <si>
    <t>TRAVNJAČKA STANIŠTA (6170, 6210, 4030, 6230, 6520), CRETOVI I PLANINSKI KOTRLJAN</t>
  </si>
  <si>
    <t>CRET NA LESCI</t>
  </si>
  <si>
    <t>INVAZIVNI RAKOVI</t>
  </si>
  <si>
    <t>STIJENE I TOČILA (8120, 8210 I 6110*)</t>
  </si>
  <si>
    <t>ŠPILJE I JAME ZATVORENE ZA JAVNOST (8310)</t>
  </si>
  <si>
    <t>SKOPOLIJEVA GUŠARKA</t>
  </si>
  <si>
    <t xml:space="preserve">ŠPILJE I JAME </t>
  </si>
  <si>
    <r>
      <t>VODOMAR (</t>
    </r>
    <r>
      <rPr>
        <i/>
        <sz val="11"/>
        <rFont val="Calibri"/>
        <family val="2"/>
        <charset val="238"/>
        <scheme val="minor"/>
      </rPr>
      <t>Alcedo atthis)</t>
    </r>
  </si>
  <si>
    <r>
      <t>DABAR (</t>
    </r>
    <r>
      <rPr>
        <i/>
        <sz val="11"/>
        <rFont val="Calibri"/>
        <family val="2"/>
        <charset val="238"/>
        <scheme val="minor"/>
      </rPr>
      <t>Castor fiber</t>
    </r>
    <r>
      <rPr>
        <sz val="11"/>
        <rFont val="Calibri"/>
        <family val="2"/>
        <charset val="238"/>
        <scheme val="minor"/>
      </rPr>
      <t>)</t>
    </r>
  </si>
  <si>
    <t>Odjel čuvara prirode/Odjel stručnih poslova zaštite, očuvanja i korištenja NP</t>
  </si>
  <si>
    <t>Vodena staništa unutar NP i PEM</t>
  </si>
  <si>
    <t>Bilježenje prema formularu za monitoring NATURA 2000 vrsta. Praćenjem na terenu prebrojavanjem
tragova i primjenom automatskih kamera.</t>
  </si>
  <si>
    <t>Odjel stručnih poslova zaštite, očuvanja i korištenja NP/Vanjski suradnici</t>
  </si>
  <si>
    <t>Definirani transekti</t>
  </si>
  <si>
    <r>
      <t>JASTREBAČA(</t>
    </r>
    <r>
      <rPr>
        <i/>
        <sz val="11"/>
        <rFont val="Calibri"/>
        <family val="2"/>
        <charset val="238"/>
        <scheme val="minor"/>
      </rPr>
      <t>Strix uralensis</t>
    </r>
    <r>
      <rPr>
        <sz val="11"/>
        <rFont val="Calibri"/>
        <family val="2"/>
        <charset val="238"/>
        <scheme val="minor"/>
      </rPr>
      <t>) PLANINSKI ĆUK (</t>
    </r>
    <r>
      <rPr>
        <i/>
        <sz val="11"/>
        <rFont val="Calibri"/>
        <family val="2"/>
        <charset val="238"/>
        <scheme val="minor"/>
      </rPr>
      <t>Aegolius
funereus</t>
    </r>
    <r>
      <rPr>
        <sz val="11"/>
        <rFont val="Calibri"/>
        <family val="2"/>
        <charset val="238"/>
        <scheme val="minor"/>
      </rPr>
      <t>) I MALI ĆUK (</t>
    </r>
    <r>
      <rPr>
        <i/>
        <sz val="11"/>
        <rFont val="Calibri"/>
        <family val="2"/>
        <charset val="238"/>
        <scheme val="minor"/>
      </rPr>
      <t>Glaucidium
passerinus</t>
    </r>
    <r>
      <rPr>
        <sz val="11"/>
        <rFont val="Calibri"/>
        <family val="2"/>
        <charset val="238"/>
        <scheme val="minor"/>
      </rPr>
      <t>)</t>
    </r>
  </si>
  <si>
    <r>
      <t>SOVA UŠARA (</t>
    </r>
    <r>
      <rPr>
        <i/>
        <sz val="11"/>
        <rFont val="Calibri"/>
        <family val="2"/>
        <charset val="238"/>
        <scheme val="minor"/>
      </rPr>
      <t>Bubo bubo</t>
    </r>
    <r>
      <rPr>
        <sz val="11"/>
        <rFont val="Calibri"/>
        <family val="2"/>
        <charset val="238"/>
        <scheme val="minor"/>
      </rPr>
      <t>)</t>
    </r>
  </si>
  <si>
    <r>
      <t>BJELOVRATA MUHARICA (</t>
    </r>
    <r>
      <rPr>
        <i/>
        <sz val="11"/>
        <rFont val="Calibri"/>
        <family val="2"/>
        <charset val="238"/>
        <scheme val="minor"/>
      </rPr>
      <t>Ficedula
albicolii</t>
    </r>
    <r>
      <rPr>
        <sz val="11"/>
        <rFont val="Calibri"/>
        <family val="2"/>
        <charset val="238"/>
        <scheme val="minor"/>
      </rPr>
      <t>) I MALA MUHARICA (</t>
    </r>
    <r>
      <rPr>
        <i/>
        <sz val="11"/>
        <rFont val="Calibri"/>
        <family val="2"/>
        <charset val="238"/>
        <scheme val="minor"/>
      </rPr>
      <t>Ficedula parva</t>
    </r>
    <r>
      <rPr>
        <sz val="11"/>
        <rFont val="Calibri"/>
        <family val="2"/>
        <charset val="238"/>
        <scheme val="minor"/>
      </rPr>
      <t>)</t>
    </r>
  </si>
  <si>
    <t xml:space="preserve">Izrađena projektna dokumentacija.
</t>
  </si>
  <si>
    <t xml:space="preserve">Izrađena projektna dokumentacija.
</t>
  </si>
  <si>
    <t>Odjel stručnih poslova zaštite, očuvanja i korištenja NP​/Pododsjek promocije i ugostiteljstva</t>
  </si>
  <si>
    <t>Odjel stručnih poslova zaštite, očuvanja i korištenja NP​; Pododsjek promocije i ugostiteljstva</t>
  </si>
  <si>
    <t xml:space="preserve">Odjel stručnih poslova zaštite, očuvanja i korištenja NP/ Pododsjek promocije i ugostiteljstva​ </t>
  </si>
  <si>
    <t xml:space="preserve">Uspostavljena je redovita suradnja i razmjena informacija s HGSS.
Broj intervencija i dežurstavaHGSS na području Parka godišnje.
</t>
  </si>
  <si>
    <t xml:space="preserve">Odjel čuvara prirode; Odjeljak promocije i ugostiteljstva </t>
  </si>
  <si>
    <t>Odjeljak tehničkih poslova i poslova održavanja infrastrukture; Odjel čuvara prirode</t>
  </si>
  <si>
    <t>Pododsjek promocije i ugostiteljstva ; Odjel čuvara prirode</t>
  </si>
  <si>
    <t xml:space="preserve">Redovito provoditi promociju Parka na međunarodnim portalima za različite skupine posjetitelja (outdoor, sportski ribolov, promatranje prirode, edukacije i sl.) </t>
  </si>
  <si>
    <t>2005.</t>
  </si>
  <si>
    <t>2010.</t>
  </si>
  <si>
    <t xml:space="preserve">Odjeljak promocije i ugostiteljstva; Odjel stručnih poslova zaštite, očuvanja i korištenja NP​ ; </t>
  </si>
  <si>
    <t>Program promatranja divokoza za 1 osobu</t>
  </si>
  <si>
    <t>Program promatranja divokoza za 2-3 osobe (500,00 kn/osoba)</t>
  </si>
  <si>
    <t>Program - rika jelena za 1 osobu</t>
  </si>
  <si>
    <t>Program - rika jelena za 2 ili više osoba (200,00 kn/osoba)</t>
  </si>
  <si>
    <t xml:space="preserve">kom </t>
  </si>
  <si>
    <t>vodič cjelodnevni (do 8 sati)</t>
  </si>
  <si>
    <t>Mobiteli</t>
  </si>
  <si>
    <t>156,91 m²</t>
  </si>
  <si>
    <r>
      <t>SIVI SOKOL (</t>
    </r>
    <r>
      <rPr>
        <i/>
        <sz val="11"/>
        <rFont val="Calibri"/>
        <family val="2"/>
        <charset val="238"/>
        <scheme val="minor"/>
      </rPr>
      <t>Falco peregrinus</t>
    </r>
    <r>
      <rPr>
        <sz val="11"/>
        <rFont val="Calibri"/>
        <family val="2"/>
        <charset val="238"/>
        <scheme val="minor"/>
      </rPr>
      <t>)</t>
    </r>
  </si>
  <si>
    <t>Zona rasprostranjenosti stanišnog tipa</t>
  </si>
  <si>
    <t>Odjel stručnih poslova zaštite, očuvanja i korištenja nacionalnog parka, Vanjski suradnici</t>
  </si>
  <si>
    <t>Odabrani lokaliteti na području Parka</t>
  </si>
  <si>
    <t>Cijelo područje Parka</t>
  </si>
  <si>
    <t xml:space="preserve">Prema prijedlogu metodologije HBSD-a dok se ne izradi protokol u okviru projekta "Razvoj sustava praćenja stanja očuvanosti vrsta i stanišnih tipova"  </t>
  </si>
  <si>
    <t>Prema prijedlogu MINGOR-a</t>
  </si>
  <si>
    <t>Na odabranim lokalitetima u Parku</t>
  </si>
  <si>
    <t>Na lokalitetima gdje se pojavljuju vršiti njihovo praćenje i uklanjanje</t>
  </si>
  <si>
    <t>Odjel stručnih poslova zaštite, očuvanja i korištenja NP/HŠ</t>
  </si>
  <si>
    <t>Cijelo područje Parka i PEM</t>
  </si>
  <si>
    <t>MONITORING PROGRAMME for COLLARED FLYCATCHER Ficedula albicollis dr.sc. JELENA KRALJ Institute of Ornithology, CASA</t>
  </si>
  <si>
    <t>Reprezentativna šumska staništa u Parku</t>
  </si>
  <si>
    <r>
      <t>ŠKANJAC OSAŠ (</t>
    </r>
    <r>
      <rPr>
        <i/>
        <sz val="11"/>
        <rFont val="Calibri"/>
        <family val="2"/>
        <charset val="238"/>
        <scheme val="minor"/>
      </rPr>
      <t>Pernis aviporus</t>
    </r>
    <r>
      <rPr>
        <sz val="11"/>
        <rFont val="Calibri"/>
        <family val="2"/>
        <charset val="238"/>
        <scheme val="minor"/>
      </rPr>
      <t>)</t>
    </r>
  </si>
  <si>
    <t>Reprezentativna staništa za škanjca osaša na području Parka</t>
  </si>
  <si>
    <t>Metodologija će biti definirana protokolima za praćenje</t>
  </si>
  <si>
    <t>Reprezentativna staništa na području Parka</t>
  </si>
  <si>
    <t>Odjel stručnih poslova zaštite, očuvanja i korištenja NP/Odjel čuvara prirode/Vanjski suradnici</t>
  </si>
  <si>
    <r>
      <t>SAPROKSILNI KORNJAŠI (VELIKA ČETVEROPJEGA CVILIDRETA (</t>
    </r>
    <r>
      <rPr>
        <i/>
        <sz val="11"/>
        <rFont val="Calibri"/>
        <family val="2"/>
        <charset val="238"/>
        <scheme val="minor"/>
      </rPr>
      <t>Morimus fenereus</t>
    </r>
    <r>
      <rPr>
        <sz val="11"/>
        <rFont val="Calibri"/>
        <family val="2"/>
        <charset val="238"/>
        <scheme val="minor"/>
      </rPr>
      <t>), ALPINSKA STRIZIBUBA (</t>
    </r>
    <r>
      <rPr>
        <i/>
        <sz val="11"/>
        <rFont val="Calibri"/>
        <family val="2"/>
        <charset val="238"/>
        <scheme val="minor"/>
      </rPr>
      <t>Rosalia alpina</t>
    </r>
    <r>
      <rPr>
        <sz val="11"/>
        <rFont val="Calibri"/>
        <family val="2"/>
        <charset val="238"/>
        <scheme val="minor"/>
      </rPr>
      <t>)</t>
    </r>
  </si>
  <si>
    <r>
      <t>TROPRSTI DJETLIĆ (</t>
    </r>
    <r>
      <rPr>
        <i/>
        <sz val="11"/>
        <rFont val="Calibri"/>
        <family val="2"/>
        <charset val="238"/>
        <scheme val="minor"/>
      </rPr>
      <t>Picoides
tridactylus</t>
    </r>
    <r>
      <rPr>
        <sz val="11"/>
        <rFont val="Calibri"/>
        <family val="2"/>
        <charset val="238"/>
        <scheme val="minor"/>
      </rPr>
      <t>), PLANINSKI DJETLIĆ (</t>
    </r>
    <r>
      <rPr>
        <i/>
        <sz val="11"/>
        <rFont val="Calibri"/>
        <family val="2"/>
        <charset val="238"/>
        <scheme val="minor"/>
      </rPr>
      <t>Dendrocopos leucotos)</t>
    </r>
    <r>
      <rPr>
        <sz val="11"/>
        <rFont val="Calibri"/>
        <family val="2"/>
        <charset val="238"/>
        <scheme val="minor"/>
      </rPr>
      <t xml:space="preserve"> I CRVENOGLAVI DJETLIĆ (</t>
    </r>
    <r>
      <rPr>
        <i/>
        <sz val="11"/>
        <rFont val="Calibri"/>
        <family val="2"/>
        <charset val="238"/>
        <scheme val="minor"/>
      </rPr>
      <t>Dendrocopus medius</t>
    </r>
    <r>
      <rPr>
        <sz val="11"/>
        <rFont val="Calibri"/>
        <family val="2"/>
        <charset val="238"/>
        <scheme val="minor"/>
      </rPr>
      <t>), CRNA (</t>
    </r>
    <r>
      <rPr>
        <i/>
        <sz val="11"/>
        <rFont val="Calibri"/>
        <family val="2"/>
        <charset val="238"/>
        <scheme val="minor"/>
      </rPr>
      <t>Dryocopus martius</t>
    </r>
    <r>
      <rPr>
        <sz val="11"/>
        <rFont val="Calibri"/>
        <family val="2"/>
        <charset val="238"/>
        <scheme val="minor"/>
      </rPr>
      <t>) I SIVA ŽUNA (</t>
    </r>
    <r>
      <rPr>
        <i/>
        <sz val="11"/>
        <rFont val="Calibri"/>
        <family val="2"/>
        <charset val="238"/>
        <scheme val="minor"/>
      </rPr>
      <t>Picus canus</t>
    </r>
    <r>
      <rPr>
        <sz val="11"/>
        <rFont val="Calibri"/>
        <family val="2"/>
        <charset val="238"/>
        <scheme val="minor"/>
      </rPr>
      <t>)</t>
    </r>
  </si>
  <si>
    <t>Određene plohe</t>
  </si>
  <si>
    <r>
      <t>RUSI SVRAČAK (Lanius collurio) i ŠEVA KRUNICA (</t>
    </r>
    <r>
      <rPr>
        <i/>
        <sz val="11"/>
        <rFont val="Calibri"/>
        <family val="2"/>
        <charset val="238"/>
        <scheme val="minor"/>
      </rPr>
      <t>Lullula arborea</t>
    </r>
    <r>
      <rPr>
        <sz val="11"/>
        <rFont val="Calibri"/>
        <family val="2"/>
        <charset val="238"/>
        <scheme val="minor"/>
      </rPr>
      <t>)</t>
    </r>
  </si>
  <si>
    <t>Područje Leske</t>
  </si>
  <si>
    <t>Detaljna analiza</t>
  </si>
  <si>
    <t>Odjel stručnih poslova zaštite, očuvanja i korištenja NP/Interventni tim za invazivne strane vrste</t>
  </si>
  <si>
    <r>
      <t>DIVOKOZA(</t>
    </r>
    <r>
      <rPr>
        <i/>
        <sz val="11"/>
        <rFont val="Calibri"/>
        <family val="2"/>
        <charset val="238"/>
        <scheme val="minor"/>
      </rPr>
      <t>Rupicapra rupicapra</t>
    </r>
    <r>
      <rPr>
        <sz val="11"/>
        <rFont val="Calibri"/>
        <family val="2"/>
        <charset val="238"/>
        <scheme val="minor"/>
      </rPr>
      <t>)</t>
    </r>
  </si>
  <si>
    <t>2023.</t>
  </si>
  <si>
    <t>8 osoba</t>
  </si>
  <si>
    <t>Na određeno/1 godina</t>
  </si>
  <si>
    <t>2 osoba</t>
  </si>
  <si>
    <t>Traktorski priključci za košnju</t>
  </si>
  <si>
    <t>Održavanje sportskih događanja</t>
  </si>
  <si>
    <t xml:space="preserve">Održavanje raznih manifestacija </t>
  </si>
  <si>
    <t>Odobreno od FZOEU</t>
  </si>
  <si>
    <t xml:space="preserve">HŠ </t>
  </si>
  <si>
    <t>AA13</t>
  </si>
  <si>
    <t>AA22</t>
  </si>
  <si>
    <t>AE1</t>
  </si>
  <si>
    <t>AE5</t>
  </si>
  <si>
    <t>AE11</t>
  </si>
  <si>
    <t>U 2022. nema potrebe za novim edukacijskim programima.</t>
  </si>
  <si>
    <t>1998.</t>
  </si>
  <si>
    <t>Povezano sa AA23</t>
  </si>
  <si>
    <t>Aktivnost će se odrađivati narednih godina.</t>
  </si>
  <si>
    <t>Vozila (uključujući i traktor, motorne sanjke i dr.) su u dobrom stanju i koriste se. Nabavljeno vozilo.</t>
  </si>
  <si>
    <t xml:space="preserve">Ured ravnatelja/Odjel čuvara prirode; Odjeljak tehničkih poslova </t>
  </si>
  <si>
    <t>Evidencija provedbe Programa zaštite, njege i obnove šuma za NP i SR</t>
  </si>
  <si>
    <t>Nabaviti automatske brojače za posjetitelje za SR Bijele i Samarske stijene</t>
  </si>
  <si>
    <t xml:space="preserve">U Nacionalnom parku Risnjak i PEM Gerovčica očuvana su vodena i močvarna staništa i uz njih vezane vrste.  </t>
  </si>
  <si>
    <t>2020.</t>
  </si>
  <si>
    <t xml:space="preserve">2007. </t>
  </si>
  <si>
    <t xml:space="preserve">2001. </t>
  </si>
  <si>
    <t>2001.</t>
  </si>
  <si>
    <t>2014./2020.</t>
  </si>
  <si>
    <t>Stručni suradnik - edukator</t>
  </si>
  <si>
    <t>Stručni referent - materijalni knjigovođa</t>
  </si>
  <si>
    <t>Odjel općih i zajedničkih poslova,  Odjeljak računovodstva i knjigovodstva</t>
  </si>
  <si>
    <t xml:space="preserve">Odjel stručnih poslova zaštite, očuvanja i korištenja NP​ ; </t>
  </si>
  <si>
    <t>Poučna staza obnovljena je kroz Operaciju 8.5.2. i koristi se za posjećivanje.</t>
  </si>
  <si>
    <t xml:space="preserve">Osigurano je financiranje.
Uređene su poučne staze Snježnik i Kupa.
</t>
  </si>
  <si>
    <t>Ured ravnatelja; Odjel čuvara prirode</t>
  </si>
  <si>
    <t xml:space="preserve">Evidencija poduzetih mjera i troškova održavanja.
Ugostiteljska oprema (kuhinja, točionik) je u dobrom stanju i odgovara potrebama JU.
</t>
  </si>
  <si>
    <t>Odjeljak za ugostiteljstvo</t>
  </si>
  <si>
    <t>Dojave o prisutnosti vrste.</t>
  </si>
  <si>
    <t>MONITORING PROGRAMME for RED-BACKED SHRIKE
Lanius collurio dr.sc. JELENA KRALJ, Institute of
Ornithology, CASA</t>
  </si>
  <si>
    <t>Prema prijedlogu MiNGOR-a.</t>
  </si>
  <si>
    <t>Okularna procjena njihovog prisustva.</t>
  </si>
  <si>
    <t>Povezano sa AA1</t>
  </si>
  <si>
    <t xml:space="preserve">Izvješće o inicijalnom istraživanju s procjenom početnog stanja i protokolom za daljnje praćenje.
Izvješća o provedenom praćenju stanja s georeferenciranim podacima o rasprostranjenosti i preporukama za očuvanje. 
</t>
  </si>
  <si>
    <t xml:space="preserve">Provedena analiza rezultata iz izvješća dosadašnjih istraživanja.
Izvješća o provedenim istraživanjima.
</t>
  </si>
  <si>
    <t>HV, Vanjski suradnici</t>
  </si>
  <si>
    <t>Izvješća o praćenju.</t>
  </si>
  <si>
    <t>HV, DHMZ</t>
  </si>
  <si>
    <t>U Nacionalnom parku Risnjak istražena je, očuvana i prezentirana kulturna baština kao važan dio identiteta područja.</t>
  </si>
  <si>
    <t>Tradicijska baština Parka prezentirana je posjetiteljima u Interpretacijskom centru u Crnom Lugu.</t>
  </si>
  <si>
    <t>Odjeljak promocije i ugostiteljstva</t>
  </si>
  <si>
    <t>TIC Delnice, TZ Gorski kotar</t>
  </si>
  <si>
    <t xml:space="preserve">Program je prijavljen na proces verifikacije pri Agenciji za odgoj i obrazovanje.
Program je verificiran.
</t>
  </si>
  <si>
    <t xml:space="preserve">Broj ostvarenih suradnji sa zainteresiranim dionicima.
Broj programa koji se provode na području Parka.
Broj sudionika programa godišnje.
</t>
  </si>
  <si>
    <t>Web stranica Parkovi Hrvatske je ažurirana i koristi se.</t>
  </si>
  <si>
    <t>Park se redovito promovira u drugim zaštićenim područjima.</t>
  </si>
  <si>
    <t>Broj zajedničkih nastupa Parkova Hrvatske.</t>
  </si>
  <si>
    <t>2013.</t>
  </si>
  <si>
    <t xml:space="preserve">Suradnja s HKZP je ostvarena.
</t>
  </si>
  <si>
    <t xml:space="preserve">2022. </t>
  </si>
  <si>
    <t xml:space="preserve">Potpisani su sporazumi o suradnji.
Popis i rezultati ostvarenih suradnji.
</t>
  </si>
  <si>
    <t>Ured ravnatelja; Odjel stručnih poslova zaštite, očuvanja i korištenja NP​ ; Odjel čuvara prirode</t>
  </si>
  <si>
    <t xml:space="preserve">Broj suradnji. 
Broj objavljenih radova.
</t>
  </si>
  <si>
    <t xml:space="preserve">Ured ravnatelja; Odjel stručnih poslova zaštite, očuvanja i korištenja NP; </t>
  </si>
  <si>
    <t xml:space="preserve">Odabrane su plohe za praćenje na području Parka.
Izvješća o praćenju.
</t>
  </si>
  <si>
    <t>1994.</t>
  </si>
  <si>
    <t xml:space="preserve">Oporavilište je u funkciji.
Broj puštenih oporavljenih risova na slobodu.
</t>
  </si>
  <si>
    <t>MINGOR (Povjerenstvo za velike zvijeri), Zagrebački zoološki vrt</t>
  </si>
  <si>
    <t>Broj održanih događanja i prezentacija o ekološkoj mreži i propisanim mjerama očuvanja</t>
  </si>
  <si>
    <t xml:space="preserve">Broj održanih radionica.
Broj sudionika.
</t>
  </si>
  <si>
    <t xml:space="preserve">Godišnji broj sastanaka.
Godišnji broj izlazaka na teren
</t>
  </si>
  <si>
    <t xml:space="preserve">Ažurirana prostorna baza podataka o onečišćenjima.
Izvješća o provedenim čišćenjima.
Broj očišćenih objekata.
</t>
  </si>
  <si>
    <t xml:space="preserve">JLS,
Speleološke udruge
</t>
  </si>
  <si>
    <t xml:space="preserve">Šindra se koristi kao element tradicijske graditeljske baštine u infrastrukturi JU.
Broj održanih volonterskih programa.
Broj volontera godišnje.
Količina proizvedene šindre.
Broj ostvarenih suradnji s lokalnim stanovništvom vezano uz korištenje šindre.
</t>
  </si>
  <si>
    <t>Odjel stručnih poslova zaštite, očuvanja i korištenja NP​ ; Odjeljak teh.poslova</t>
  </si>
  <si>
    <t>HŠ, lokalno stanovništvo</t>
  </si>
  <si>
    <t xml:space="preserve">Broj održanih sastanaka s lokalnim poljoprivrednicima i obrtnicima.
Broj održanih radionica /prezentacija/manifestacija.
Broj programa JU koji uključuju suradnju s lokalnim poljoprivrednicima i obrtnicima.
Mogućnost otkupa proizvoda lokalnih OPG-ova za potrebe pansiona. 
</t>
  </si>
  <si>
    <t>Odjel stručnih poslova zaštite, očuvanja i korištenja NP​ ; Odjeljak promocije i ugostiteljstva</t>
  </si>
  <si>
    <t>Odjel stručnih poslova zaštite, očuvanja i korištenja NP​ ; Odjel čuvara prirode; Odjeljak teh. Poslova</t>
  </si>
  <si>
    <t xml:space="preserve">Broj djece na radionicama godišnje.
Fotografije su izložene u Hostelu Crni Lug.
</t>
  </si>
  <si>
    <t xml:space="preserve">Odjel stručnih poslova zaštite, očuvanja i korištenja NP; Pododsjek promocije i ugostiteljstva​ </t>
  </si>
  <si>
    <t xml:space="preserve">JU raspolaže potrebnim materijalnim sredstvima. </t>
  </si>
  <si>
    <t xml:space="preserve">Broj ljudi koji su godišnje prošli stručno usavršavanje za vođenje edukacijskih programa JU.
Broj aktivnih suradnika koji po potrebi sudjeluju u provedbi edukacijskih programa JU.
</t>
  </si>
  <si>
    <t>Parkiralište je u dobrom stanju i koristi se.</t>
  </si>
  <si>
    <t>Evidencija ostvarenih suradnji (broj i opis) godišnje.</t>
  </si>
  <si>
    <t>TZ PGŽ, turističke agencije, udruga vodiča Kvarnera</t>
  </si>
  <si>
    <t>Ured ravnatelja; Odjel stručnih poslova zaštite, očuvanja i korištenja NP; Odjel čuvara prirode</t>
  </si>
  <si>
    <t xml:space="preserve">Izvješća o provedenom praćenju stanja s georeferenciranim podacima o rasprostranjenosti i procjenom očuvanosti te usporedbom s voćkaricama u gospodarenim šumama. </t>
  </si>
  <si>
    <t xml:space="preserve">Volonterski program je osmišljen i redovito se provodi.
Broj volontera.
Površina održavanih travnjaka.
</t>
  </si>
  <si>
    <t>Naziv projekta: Rekonstrukcija planinarskog doma na Risnjaku</t>
  </si>
  <si>
    <t>Naziv projekta: Rekonstrukcija planinarskog doma na Snježniku</t>
  </si>
  <si>
    <t>Kod aktivnosti u planskoj godini: CA19</t>
  </si>
  <si>
    <t>Kod aktivnosti u planskoj godini: CA20</t>
  </si>
  <si>
    <t>Kod aktivnosti u planskoj godini: CA30</t>
  </si>
  <si>
    <t>Kod aktivnosti u planskoj godini: CA31</t>
  </si>
  <si>
    <t>Kroz projekt SMART ciljevi provest će se dodatna istraživanja za utvđivanje početnog stanja.</t>
  </si>
  <si>
    <r>
      <t xml:space="preserve">Bilježenje slučajnih opažanja. </t>
    </r>
    <r>
      <rPr>
        <strike/>
        <sz val="11"/>
        <rFont val="Calibri"/>
        <family val="2"/>
        <charset val="238"/>
        <scheme val="minor"/>
      </rPr>
      <t xml:space="preserve">
</t>
    </r>
    <r>
      <rPr>
        <sz val="11"/>
        <rFont val="Calibri"/>
        <family val="2"/>
        <charset val="238"/>
        <scheme val="minor"/>
      </rPr>
      <t>Kroz projekt SMART ciljevi  provest će se dodatna istraživanja za utvrđivanje početnog stanja, doradu zonacije i ciljeva očuvanja.</t>
    </r>
  </si>
  <si>
    <t>Prema prijedlogu MINGOR-a.    Kroz projekt SMART ciljevi  provest će se dodatna istraživanja za utvrđivanje početnog stanja, doradu zonacije i ciljeva očuvanja.</t>
  </si>
  <si>
    <t>Prema prijedlogu MINGO-a.     Kroz projekt SMART ciljevi  provest će se dodatna istraživanja za utvrđivanje početnog stanja, doradu zonacije i ciljeva očuvanja.</t>
  </si>
  <si>
    <t>Prema prijedlogu MINGOR-a.   Kroz projekt SMART ciljevi  provest će se dodatna istraživanja za utvrđivanje početnog stanja, doradu zonacije i ciljeva očuvanja.</t>
  </si>
  <si>
    <t>Metodologija će biti definirana protokolima za praćenje.</t>
  </si>
  <si>
    <t>Nepoznata metodologija.</t>
  </si>
  <si>
    <t>Prema prijedlogu metodologije HBSD-a.</t>
  </si>
  <si>
    <t xml:space="preserve">Prema prijedlogu monitoringa od strane MINGOR-a. </t>
  </si>
  <si>
    <t>Prebrojavanje na terenu i sa automatskih kamera.</t>
  </si>
  <si>
    <t>Prema prijedlogu monitoringa od strane MINGOR-a.</t>
  </si>
  <si>
    <t>U Financijskom planu za 2022. godinu nisu osigurana sredstva za provedbu ove aktivnosti. Osigurana sredstva prvenstveno će se utrošiti na provedbu aktivnosti prioriteta 1.</t>
  </si>
  <si>
    <t>U Financijskom planu za 2022. godinu nisu osigurana sredstva za provedbu ove aktivnosti. Osigurana sredstva prvenstveno će se utrošiti na provedbu aktivnosti prioriteta 1. Nedodostatak ljudskih resursa.</t>
  </si>
  <si>
    <t xml:space="preserve">Broj planiranih zajedničkih projekata.
Broj provedenih zajedničkih projekata.
</t>
  </si>
  <si>
    <t>Izrađen elaborat.</t>
  </si>
  <si>
    <t>Opis projekta: Javna Ustanova NP Risnjak aplicirala je projektnu dokumentaciju za uređenje, opremanje i obnovu počne staze Leska, koja je prva edukativana staza u zaštićenim područjima u RH.  Natječaj je objavljen od strane Agencije za Plaćanja u Poljoprivredi, Ribarstvu i Ruralnom Razvoju- APPRRR, a sredstva dodjeljuje Europski poljoprivredni fond za ruralni razvoj te Ministarstvo poljoprivrede RH.
Dok od Agencije ne stigne odluka o prihvatljivosti projekta, ne zna se da li će se isti realizirati. Prijava je podnesena 30.09.2020. na iznos od 631.360,00 kn. Nakon eventualnog potpisa ugovora sa Agencijom za plaćanja u poljoprivredi ribarstvu i ruralnom razvoju, krenuti će se sa realizacijom projekta prema projektnoj dokumentaciji.</t>
  </si>
  <si>
    <t>Financijska vrijednost projekta: Maksimalno 631.360,00 kn, točan iznos biti će definiran nakon određene nabave radova i usluga</t>
  </si>
  <si>
    <t>Financijska vrijednost projekta: Maksimalno 532.420,00 kn, točan iznos biti će definiran nakon određene nabave radova i usluga</t>
  </si>
  <si>
    <t xml:space="preserve">Djelomično uspostavljen protokol za praćenje.
Izvješća o provedenom praćenju stanja s georeferenciranim podacima o brojnosti jedinki, rasprostranjenosti, kvaliteti i veličini staništa za vrstu i procjenom očuvanosti.
</t>
  </si>
  <si>
    <t>Projekt prijavljen na mjeru 8.5.2.                                 Rezultati natječaja nisu još poznati.</t>
  </si>
  <si>
    <t>Ukupna ocjena stanja je zadovoljavajuća. Iako se ne prati stanje očuvanosti svih ciljnih vrsta i staništa ona se smatraju dobro očuvanima s obzirom na nepostojanje značajnih ugroza</t>
  </si>
  <si>
    <t>Prema prijedlogu MINGOR-a.         Kroz projekt SMART ciljevi  provest će se dodatna istraživanja za utvrđivanje početnog stanja, doradu zonacije i ciljeva očuvanja.</t>
  </si>
  <si>
    <t>1 osoba (zbog odlaska djelatnice)</t>
  </si>
  <si>
    <t>Prethodni Plan upravljanja istekao je 2017. godine, a novi je trenutno u završnoj fazi donošenja. Zbog toga je Godišnji program zaštite, održavanja, očuvanja, promicanja i korištenja za 2022. godinu rađen na temelju
aktivnosti iz radne verzije novog Plana upravljanja i ostalih planskih dokumenata Javne ustanove pa nije moguće dati konkretnu ocjenu provedbe. 2022. g. biti će prva godina provedbe novog Plana upravljanja.  Bez obzira na predviđene aktivnosti za 2022. godinu iz Plana upravljanja, zbog ograničenog financijskog plana JU neće sve moći realizirati, stoga su u GP ubaćene aktivnosti prvenstveno prioriteta 1.</t>
  </si>
  <si>
    <t>Uspostaviti praćenje stanja ciljnih stanišnih tipova bukovih i bukovo-jelovih šuma (9110 i 91K0) na području Parka i PEM Dio Kupe.</t>
  </si>
  <si>
    <t>Uspostavljen testni/prijedlog protokola za praćenje.</t>
  </si>
  <si>
    <t>Uspostaviti praćenje stanja ciljnih stanišnih tipova smrekovih i jelovih šuma (9410) na području Parka.</t>
  </si>
  <si>
    <t>Istražiti mogućnosti otkupljivanja i namjene objekta u Gornjim Kuparima</t>
  </si>
  <si>
    <t>Uspostavljen kontakt sa vlasnicima i napravljena analiza mogućnosti za namjenu objekta</t>
  </si>
  <si>
    <t>Ured ravnatelja; Odjel stručnih poslova zaštite, očuvanja i korištenja nacionalnog parka</t>
  </si>
  <si>
    <t>Uspostaviti praćenje stanja ciljnih stanišnih tipova planinskih i pretplaninskih šikara (4060, 4070 i 5130) na području Parka, te po potrebi organizirati akcije uklanjanja drvenaste vegetacije s planinskih i borealnih vriština (4060).</t>
  </si>
  <si>
    <t xml:space="preserve">Uspostavljen prijedlog protokola za praćenje.
Izvješća o provedenom praćenju stanja s georeferenciranim podacima o  rasprostranjenosti, kvaliteti i veličini staništa i procjenom očuvanosti, pritiscima i prijetnjama i preporukama za prilagodbu upravljanja.
Evidencija poduzetih mjera uklanjanja drvenaste vegetacije.
</t>
  </si>
  <si>
    <t>Uspostaviti praćenje  stanja rijetkih šumskih zajednica: šume bukve s rebračom i gorske smrekove šume.</t>
  </si>
  <si>
    <t xml:space="preserve">Uspostavljen prijedlog protokola za praćenje.
Izvješća o provedenom praćenju stanja s georeferenciranim podacima o  rasprostranjenosti, kvaliteti i veličini staništa i procjenom očuvanosti.
</t>
  </si>
  <si>
    <t xml:space="preserve">Uspostaviti praćenje pomlađivanja sastojina šumskih zajednica nakon ledoloma i vjetroloma u šumama u kojima su provedene mjere uklanjanja stabala i u šumama u kojima stabla nisu uklanjana, uključujući i praćenje odabranih ciljnih vrsta vezanih uz prisutnost odumirućih stabala. </t>
  </si>
  <si>
    <t>Uspostaviti praćenje stanja papkara na području Parka</t>
  </si>
  <si>
    <t>Uspostavlen prijedlog protokola za praćenje. Izviješća o provedenom praćenju stanja s georeferenciranim podacima o brojnosti jedinki, rasprostranjenosti, kvaliteti i veličini staništa za vrstu i procjenom očunanosti.</t>
  </si>
  <si>
    <t>Uspostaviti praćenje stanja ciljnih šumskih vrsta sova (jastrebače, planinskog i malog ćuka).</t>
  </si>
  <si>
    <t>Uspostaviti integralni plan praćenja stanja travnjačkih staništa i vezanih vrsta s ciljem osiguranja analitičkog povezivanja rezultata monitoringa iz različitih aktivnosti, optimizacije terenskih obilazaka u svrhu monitoringa i smanjenja ukupnih troškova monitoringa.</t>
  </si>
  <si>
    <t xml:space="preserve">Uspostavljen prijedlog integralnog plana za praćenje stanja travnjačkih staništa i vezanih vrsta.
</t>
  </si>
  <si>
    <t>Uspostaviti praćenje stanja ciljnih stanišnih tipova travnjačkih staništa (6170, 6210, 4030, 6230, 6520), cretova i ciljne vrste planinskog kotrljana.</t>
  </si>
  <si>
    <t xml:space="preserve">Uspostavljen prijedlog protokola za praćenje.
Izvješća o provedenom praćenju stanja s georeferenciranim podacima o rasprostranjenosti, kvaliteti i veličini staništa i procjenom očuvanosti. 
</t>
  </si>
  <si>
    <t>CC4</t>
  </si>
  <si>
    <t>CC14</t>
  </si>
  <si>
    <t>CC18</t>
  </si>
  <si>
    <t>Pratiti utjecaj klimatskih promjena na šumske ekosustave u Parku.</t>
  </si>
  <si>
    <t>Provedene aktivne mjere očuvanja creta.</t>
  </si>
  <si>
    <t xml:space="preserve">Sukladno smjernicama za daljnje upravljanje cretom na Leski,  provesti aktivne mjere očuvanja. </t>
  </si>
  <si>
    <t>AB13</t>
  </si>
  <si>
    <t>AD14</t>
  </si>
  <si>
    <t>AE4</t>
  </si>
  <si>
    <t>AE10</t>
  </si>
  <si>
    <t>AE13</t>
  </si>
  <si>
    <t>AE15</t>
  </si>
  <si>
    <t>Provesti detaljnu analizu creta na Leski i promjena u dinamici vodotoka te dati smjernice za daljnje upravljanje.</t>
  </si>
  <si>
    <r>
      <t xml:space="preserve">Izvješće o stanju creta s preporukama za daljnje upravljanje.
</t>
    </r>
    <r>
      <rPr>
        <sz val="11"/>
        <rFont val="Calibri"/>
        <family val="2"/>
        <charset val="238"/>
        <scheme val="minor"/>
      </rPr>
      <t xml:space="preserve">
</t>
    </r>
  </si>
  <si>
    <t>Evidencija poduzetih mjera održavanja. Pokošena površina.</t>
  </si>
  <si>
    <t>Izraditi projektnu dokumentaciju te obnoviti planinarski dom Risnjak</t>
  </si>
  <si>
    <t>Izraditi projektnu dokumentaciju te obnoviti planinarski dom Snježnik</t>
  </si>
  <si>
    <t xml:space="preserve">Evidencija o stručnom usavršavanju djelatnika. Broj educiranih djelatnika.
Stečena znanja koriste se u radu.
</t>
  </si>
  <si>
    <t>Trgovina na malo za 2 štanda (planirano)</t>
  </si>
  <si>
    <r>
      <t xml:space="preserve">                                                                                                                                                                 
                                                                                                                                                                                                                                                                   </t>
    </r>
    <r>
      <rPr>
        <b/>
        <sz val="28"/>
        <color theme="6" tint="-0.499984740745262"/>
        <rFont val="Calibri"/>
        <family val="2"/>
        <charset val="238"/>
        <scheme val="minor"/>
      </rPr>
      <t xml:space="preserve">GODIŠNJI PROGRAM ZAŠTITE, ODRŽAVANJA,                                                                                      OČUVANJA, PROMICANJA I KORIŠTENJA 
JAVNE USTANOVE "NACIONALNI PARK RISNJAK"                                                                                                      ZA 2022. GODINU                                                                                                                                             </t>
    </r>
    <r>
      <rPr>
        <sz val="28"/>
        <color theme="6" tint="-0.499984740745262"/>
        <rFont val="Calibri"/>
        <family val="2"/>
        <charset val="238"/>
        <scheme val="minor"/>
      </rPr>
      <t xml:space="preserve">      OPIS DOKUMENTA: DORAĐENA VERZIJA GODIŠNJEG PROGRAMA</t>
    </r>
  </si>
  <si>
    <t>Uspostaviti integralni plan praćenja stanja šumskih staništa i vezanih vrsta s ciljem osiguranja analitičkog povezivanja rezultata monitoringa iz različitih aktivnosti, optimizacije terenskih obilazaka u svrhu monitoringa i smanjenja ukupnih troškova monitoringa.</t>
  </si>
  <si>
    <t>Uspostavljen prijedlog integralnog plana praćenja stanja šumskih staništa i vezanih vrsta.</t>
  </si>
  <si>
    <t xml:space="preserve">Voćnjak je obnovljen i u dobrom stanju.
Broj programa i sadržaja za posjetitelje (edukacije, brošure).
Broj posjetitelja godišnje.
</t>
  </si>
  <si>
    <t xml:space="preserve"> U 2022.g. zaposlena jedna osoba u stručnim službama.
</t>
  </si>
  <si>
    <t xml:space="preserve">U 2022. g. zaposlena jedna osoba u računovodstvu.
</t>
  </si>
  <si>
    <t>Uspostaviti integralni plan praćenja stanja stjenovitih i podzemnih staništa i vezanih vrsta s ciljem osiguranja analitičkog povezivanja rezultata monitoringa iz različitih aktivnosti, optimizacije terenskih obilazaka u svrhu monitoringa i smanjenja ukupnih troškova monitoringa.</t>
  </si>
  <si>
    <t xml:space="preserve">Uspostavljen prijedlog integralnog plana praćenja stanja stjenovitih i podzemnih staništa i vezanih vrsta.
Po potrebi prilagođen plan praćenja stanja
</t>
  </si>
  <si>
    <t>Uspostaviti integralni plan praćenja stanja vodenih staništa i vezanih vrsta s ciljem osiguranja analitičkog povezivanja rezultata monitoringa iz različitih aktivnosti, optimizacije terenskih obilazaka u svrhu monitoringa i smanjenja ukupnih troškova monitoringa.</t>
  </si>
  <si>
    <t xml:space="preserve">Uspostavljen prijedlog integralni plan monitoringa vodenih staništa i vezanih vrsta.
Po potrebi prilagođen plan praćenja stanja
</t>
  </si>
  <si>
    <t>1 g.</t>
  </si>
  <si>
    <t>vodič na poučnoj stazi "Leska"</t>
  </si>
  <si>
    <t>vodič - Kupa/Vilje-Risnjak</t>
  </si>
  <si>
    <r>
      <t xml:space="preserve">                                                                                                                                                                                                                                                                                                                                                                                                                                                                                                                                                                                                                                                                                                                                                                                                                                                                                                                                                                                                                         </t>
    </r>
    <r>
      <rPr>
        <b/>
        <sz val="22"/>
        <color theme="6" tint="-0.499984740745262"/>
        <rFont val="Calibri"/>
        <family val="2"/>
        <charset val="238"/>
        <scheme val="minor"/>
      </rPr>
      <t xml:space="preserve">KLASA: 612-07/21-01/29    </t>
    </r>
    <r>
      <rPr>
        <b/>
        <sz val="22"/>
        <rFont val="Calibri"/>
        <family val="2"/>
        <charset val="238"/>
        <scheme val="minor"/>
      </rPr>
      <t xml:space="preserve">         </t>
    </r>
    <r>
      <rPr>
        <b/>
        <sz val="22"/>
        <color theme="6" tint="-0.499984740745262"/>
        <rFont val="Calibri"/>
        <family val="2"/>
        <charset val="238"/>
        <scheme val="minor"/>
      </rPr>
      <t xml:space="preserve">                                                                                                                                                                                                                                              URBROJ: 2170/1-52-01-01-21-3</t>
    </r>
    <r>
      <rPr>
        <b/>
        <sz val="22"/>
        <rFont val="Calibri"/>
        <family val="2"/>
        <charset val="238"/>
        <scheme val="minor"/>
      </rPr>
      <t xml:space="preserve">      </t>
    </r>
    <r>
      <rPr>
        <b/>
        <sz val="22"/>
        <color theme="6" tint="-0.499984740745262"/>
        <rFont val="Calibri"/>
        <family val="2"/>
        <charset val="238"/>
        <scheme val="minor"/>
      </rPr>
      <t xml:space="preserve">                                                                                                                                                                                                                                                                                                                                                                                                     Crni Lug, 13.12.2021. </t>
    </r>
    <r>
      <rPr>
        <b/>
        <sz val="22"/>
        <color rgb="FFFF0000"/>
        <rFont val="Calibri"/>
        <family val="2"/>
        <charset val="238"/>
        <scheme val="minor"/>
      </rPr>
      <t xml:space="preserve"> </t>
    </r>
    <r>
      <rPr>
        <b/>
        <sz val="22"/>
        <color theme="6" tint="-0.499984740745262"/>
        <rFont val="Calibri"/>
        <family val="2"/>
        <charset val="238"/>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</si>
</sst>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72"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4"/>
      <color theme="1"/>
      <name val="Calibri"/>
      <family val="2"/>
      <charset val="238"/>
      <scheme val="minor"/>
    </font>
    <font>
      <sz val="11"/>
      <name val="Calibri"/>
      <family val="2"/>
      <charset val="238"/>
      <scheme val="minor"/>
    </font>
    <font>
      <sz val="11"/>
      <color rgb="FFFF0000"/>
      <name val="Calibri"/>
      <family val="2"/>
      <scheme val="minor"/>
    </font>
    <font>
      <i/>
      <sz val="11"/>
      <color rgb="FF7F7F7F"/>
      <name val="Calibri"/>
      <family val="2"/>
      <charset val="238"/>
      <scheme val="minor"/>
    </font>
    <font>
      <sz val="11"/>
      <name val="Calibri"/>
      <family val="2"/>
      <scheme val="minor"/>
    </font>
    <font>
      <b/>
      <sz val="11"/>
      <color theme="1"/>
      <name val="Calibri"/>
      <family val="2"/>
      <scheme val="minor"/>
    </font>
    <font>
      <b/>
      <sz val="11"/>
      <name val="Calibri"/>
      <family val="2"/>
      <scheme val="minor"/>
    </font>
    <font>
      <i/>
      <sz val="11"/>
      <color theme="1"/>
      <name val="Calibri"/>
      <family val="2"/>
      <scheme val="minor"/>
    </font>
    <font>
      <sz val="9"/>
      <color theme="1"/>
      <name val="Calibri"/>
      <family val="2"/>
      <scheme val="minor"/>
    </font>
    <font>
      <sz val="14"/>
      <color theme="1"/>
      <name val="Calibri"/>
      <family val="2"/>
      <scheme val="minor"/>
    </font>
    <font>
      <b/>
      <sz val="11"/>
      <name val="Calibri"/>
      <family val="2"/>
      <charset val="238"/>
      <scheme val="minor"/>
    </font>
    <font>
      <b/>
      <sz val="11"/>
      <color rgb="FFFF0000"/>
      <name val="Calibri"/>
      <family val="2"/>
      <charset val="238"/>
      <scheme val="minor"/>
    </font>
    <font>
      <b/>
      <u/>
      <sz val="11"/>
      <color theme="1"/>
      <name val="Calibri"/>
      <family val="2"/>
      <charset val="238"/>
      <scheme val="minor"/>
    </font>
    <font>
      <sz val="11"/>
      <color theme="6" tint="-0.249977111117893"/>
      <name val="Calibri"/>
      <family val="2"/>
      <charset val="238"/>
      <scheme val="minor"/>
    </font>
    <font>
      <b/>
      <sz val="11"/>
      <color theme="1"/>
      <name val="Calibri"/>
      <family val="2"/>
    </font>
    <font>
      <i/>
      <sz val="11"/>
      <color rgb="FF7F7F7F"/>
      <name val="Calibri"/>
      <family val="2"/>
    </font>
    <font>
      <u/>
      <sz val="9"/>
      <color theme="1"/>
      <name val="Calibri"/>
      <family val="2"/>
      <charset val="238"/>
      <scheme val="minor"/>
    </font>
    <font>
      <sz val="10"/>
      <color theme="1"/>
      <name val="Calibri"/>
      <family val="2"/>
      <scheme val="minor"/>
    </font>
    <font>
      <sz val="10"/>
      <color rgb="FFFF0000"/>
      <name val="Calibri"/>
      <family val="2"/>
      <scheme val="minor"/>
    </font>
    <font>
      <sz val="10"/>
      <color theme="1"/>
      <name val="Calibri"/>
      <family val="2"/>
      <charset val="238"/>
      <scheme val="minor"/>
    </font>
    <font>
      <b/>
      <sz val="10"/>
      <name val="Calibri"/>
      <family val="2"/>
      <charset val="238"/>
      <scheme val="minor"/>
    </font>
    <font>
      <b/>
      <sz val="11"/>
      <color rgb="FFFFFF00"/>
      <name val="Calibri"/>
      <family val="2"/>
      <charset val="238"/>
      <scheme val="minor"/>
    </font>
    <font>
      <sz val="11"/>
      <color rgb="FFFFFF00"/>
      <name val="Calibri"/>
      <family val="2"/>
      <charset val="238"/>
      <scheme val="minor"/>
    </font>
    <font>
      <sz val="14"/>
      <name val="Calibri"/>
      <family val="2"/>
      <charset val="238"/>
      <scheme val="minor"/>
    </font>
    <font>
      <sz val="11"/>
      <name val="Calibri"/>
      <family val="2"/>
      <charset val="238"/>
    </font>
    <font>
      <sz val="10"/>
      <color rgb="FFFF0000"/>
      <name val="Calibri"/>
      <family val="2"/>
      <charset val="238"/>
      <scheme val="minor"/>
    </font>
    <font>
      <sz val="14"/>
      <color rgb="FFFF0000"/>
      <name val="Calibri"/>
      <family val="2"/>
      <scheme val="minor"/>
    </font>
    <font>
      <sz val="10"/>
      <color theme="1"/>
      <name val="Calibri"/>
      <family val="2"/>
      <charset val="238"/>
      <scheme val="minor"/>
    </font>
    <font>
      <i/>
      <sz val="11"/>
      <name val="Calibri"/>
      <family val="2"/>
      <charset val="238"/>
      <scheme val="minor"/>
    </font>
    <font>
      <sz val="11"/>
      <color indexed="8"/>
      <name val="Calibri"/>
      <family val="2"/>
      <charset val="238"/>
    </font>
    <font>
      <b/>
      <sz val="18"/>
      <color theme="6" tint="-0.499984740745262"/>
      <name val="Calibri"/>
      <family val="2"/>
      <charset val="238"/>
      <scheme val="minor"/>
    </font>
    <font>
      <b/>
      <sz val="22"/>
      <color theme="6" tint="-0.499984740745262"/>
      <name val="Calibri"/>
      <family val="2"/>
      <charset val="238"/>
      <scheme val="minor"/>
    </font>
    <font>
      <b/>
      <sz val="28"/>
      <color theme="6" tint="-0.499984740745262"/>
      <name val="Calibri"/>
      <family val="2"/>
      <charset val="238"/>
      <scheme val="minor"/>
    </font>
    <font>
      <sz val="28"/>
      <color theme="6" tint="-0.499984740745262"/>
      <name val="Calibri"/>
      <family val="2"/>
      <charset val="238"/>
      <scheme val="minor"/>
    </font>
    <font>
      <sz val="16"/>
      <color theme="1"/>
      <name val="Calibri"/>
      <family val="2"/>
      <scheme val="minor"/>
    </font>
    <font>
      <b/>
      <sz val="16"/>
      <color theme="1"/>
      <name val="Calibri"/>
      <family val="2"/>
      <scheme val="minor"/>
    </font>
    <font>
      <sz val="10"/>
      <color indexed="8"/>
      <name val="Calibri"/>
      <family val="2"/>
      <charset val="238"/>
    </font>
    <font>
      <sz val="10"/>
      <name val="Calibri"/>
      <family val="2"/>
      <charset val="238"/>
      <scheme val="minor"/>
    </font>
    <font>
      <sz val="9"/>
      <name val="Calibri"/>
      <family val="2"/>
      <charset val="238"/>
      <scheme val="minor"/>
    </font>
    <font>
      <b/>
      <sz val="11"/>
      <color indexed="8"/>
      <name val="Calibri"/>
      <family val="2"/>
      <charset val="238"/>
    </font>
    <font>
      <b/>
      <sz val="11"/>
      <color indexed="8"/>
      <name val="Arial"/>
      <family val="2"/>
      <charset val="238"/>
    </font>
    <font>
      <b/>
      <sz val="11"/>
      <name val="Calibri"/>
      <family val="2"/>
      <charset val="238"/>
    </font>
    <font>
      <b/>
      <sz val="10"/>
      <color indexed="8"/>
      <name val="Calibri"/>
      <family val="2"/>
      <charset val="238"/>
    </font>
    <font>
      <b/>
      <sz val="12"/>
      <color indexed="8"/>
      <name val="Calibri"/>
      <family val="2"/>
      <charset val="238"/>
    </font>
    <font>
      <sz val="12"/>
      <color indexed="8"/>
      <name val="Calibri"/>
      <family val="2"/>
      <charset val="238"/>
    </font>
    <font>
      <b/>
      <sz val="12"/>
      <name val="Calibri"/>
      <family val="2"/>
      <charset val="238"/>
      <scheme val="minor"/>
    </font>
    <font>
      <sz val="20"/>
      <color theme="1"/>
      <name val="Calibri"/>
      <family val="2"/>
      <charset val="238"/>
      <scheme val="minor"/>
    </font>
    <font>
      <sz val="11"/>
      <color rgb="FFFF0000"/>
      <name val="Calibri"/>
      <family val="2"/>
      <charset val="238"/>
      <scheme val="minor"/>
    </font>
    <font>
      <b/>
      <sz val="10"/>
      <color rgb="FFFF0000"/>
      <name val="Calibri"/>
      <family val="2"/>
      <charset val="238"/>
      <scheme val="minor"/>
    </font>
    <font>
      <sz val="11"/>
      <color rgb="FF666666"/>
      <name val="Arial"/>
      <family val="2"/>
      <charset val="238"/>
    </font>
    <font>
      <b/>
      <sz val="11"/>
      <color theme="1" tint="0.14999847407452621"/>
      <name val="Calibri"/>
      <family val="2"/>
      <charset val="238"/>
      <scheme val="minor"/>
    </font>
    <font>
      <sz val="11"/>
      <color theme="1" tint="0.14999847407452621"/>
      <name val="Calibri"/>
      <family val="2"/>
      <charset val="238"/>
      <scheme val="minor"/>
    </font>
    <font>
      <b/>
      <sz val="22"/>
      <color rgb="FFFF0000"/>
      <name val="Calibri"/>
      <family val="2"/>
      <charset val="238"/>
      <scheme val="minor"/>
    </font>
    <font>
      <b/>
      <sz val="12"/>
      <name val="Calibri"/>
      <family val="2"/>
      <charset val="238"/>
    </font>
    <font>
      <strike/>
      <sz val="11"/>
      <name val="Calibri"/>
      <family val="2"/>
      <charset val="238"/>
      <scheme val="minor"/>
    </font>
    <font>
      <b/>
      <sz val="22"/>
      <name val="Calibri"/>
      <family val="2"/>
      <charset val="238"/>
      <scheme val="minor"/>
    </font>
  </fonts>
  <fills count="8">
    <fill>
      <patternFill patternType="none"/>
    </fill>
    <fill>
      <patternFill patternType="gray125"/>
    </fill>
    <fill>
      <patternFill patternType="solid">
        <fgColor theme="6" tint="0.39997558519241921"/>
        <bgColor indexed="64"/>
      </patternFill>
    </fill>
    <fill>
      <patternFill patternType="solid">
        <fgColor theme="6" tint="0.79998168889431442"/>
        <bgColor indexed="64"/>
      </patternFill>
    </fill>
    <fill>
      <patternFill patternType="solid">
        <fgColor theme="0"/>
        <bgColor indexed="64"/>
      </patternFill>
    </fill>
    <fill>
      <patternFill patternType="solid">
        <fgColor theme="6"/>
        <bgColor indexed="64"/>
      </patternFill>
    </fill>
    <fill>
      <patternFill patternType="solid">
        <fgColor indexed="9"/>
        <bgColor indexed="64"/>
      </patternFill>
    </fill>
    <fill>
      <patternFill patternType="solid">
        <fgColor theme="6"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theme="0"/>
      </left>
      <right style="thin">
        <color theme="0"/>
      </right>
      <top style="thin">
        <color theme="0"/>
      </top>
      <bottom style="thin">
        <color theme="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1">
    <xf numFmtId="0" fontId="0" fillId="0" borderId="0"/>
  </cellStyleXfs>
  <cellXfs count="298">
    <xf numFmtId="0" fontId="0" fillId="0" borderId="0" xfId="0"/>
    <xf numFmtId="0" fontId="18" fillId="4" borderId="0" xfId="0" applyFont="1" applyFill="1" applyAlignment="1">
      <alignment wrapText="1"/>
    </xf>
    <xf numFmtId="49" fontId="18" fillId="4" borderId="0" xfId="0" applyNumberFormat="1" applyFont="1" applyFill="1" applyBorder="1" applyAlignment="1">
      <alignment horizontal="center" vertical="top" wrapText="1"/>
    </xf>
    <xf numFmtId="49" fontId="0" fillId="4" borderId="0" xfId="0" applyNumberFormat="1" applyFont="1" applyFill="1" applyAlignment="1">
      <alignment wrapText="1"/>
    </xf>
    <xf numFmtId="49" fontId="0" fillId="4" borderId="0" xfId="0" applyNumberFormat="1" applyFont="1" applyFill="1" applyBorder="1" applyAlignment="1">
      <alignment horizontal="left" vertical="top" wrapText="1"/>
    </xf>
    <xf numFmtId="49" fontId="0" fillId="4" borderId="0" xfId="0" applyNumberFormat="1" applyFont="1" applyFill="1" applyAlignment="1">
      <alignment horizontal="left" vertical="center" wrapText="1"/>
    </xf>
    <xf numFmtId="0" fontId="0" fillId="4" borderId="0" xfId="0" applyFont="1" applyFill="1" applyAlignment="1">
      <alignment wrapText="1"/>
    </xf>
    <xf numFmtId="49" fontId="0" fillId="4" borderId="0" xfId="0" applyNumberFormat="1" applyFont="1" applyFill="1" applyAlignment="1">
      <alignment horizontal="left" vertical="top" wrapText="1"/>
    </xf>
    <xf numFmtId="0" fontId="23" fillId="4" borderId="0" xfId="0" applyFont="1" applyFill="1" applyAlignment="1">
      <alignment horizontal="center" vertical="center" wrapText="1"/>
    </xf>
    <xf numFmtId="0" fontId="21" fillId="4" borderId="0" xfId="0" applyFont="1" applyFill="1" applyAlignment="1">
      <alignment horizontal="center" vertical="center" wrapText="1"/>
    </xf>
    <xf numFmtId="49" fontId="14" fillId="4" borderId="0" xfId="0" applyNumberFormat="1" applyFont="1" applyFill="1" applyAlignment="1">
      <alignment horizontal="left" vertical="top" wrapText="1"/>
    </xf>
    <xf numFmtId="49" fontId="14" fillId="4" borderId="0" xfId="0" applyNumberFormat="1" applyFont="1" applyFill="1" applyBorder="1" applyAlignment="1">
      <alignment horizontal="left" vertical="top" wrapText="1"/>
    </xf>
    <xf numFmtId="0" fontId="29" fillId="0" borderId="0" xfId="0" applyNumberFormat="1" applyFont="1" applyFill="1" applyBorder="1" applyAlignment="1">
      <alignment horizontal="left" vertical="top" wrapText="1"/>
    </xf>
    <xf numFmtId="4" fontId="17" fillId="4" borderId="0" xfId="0" applyNumberFormat="1" applyFont="1" applyFill="1" applyBorder="1" applyAlignment="1">
      <alignment wrapText="1"/>
    </xf>
    <xf numFmtId="0" fontId="17" fillId="4" borderId="0" xfId="0" applyFont="1" applyFill="1" applyBorder="1" applyAlignment="1">
      <alignment wrapText="1"/>
    </xf>
    <xf numFmtId="4" fontId="30" fillId="2" borderId="1" xfId="0" applyNumberFormat="1" applyFont="1" applyFill="1" applyBorder="1" applyAlignment="1">
      <alignment horizontal="center" vertical="center" wrapText="1"/>
    </xf>
    <xf numFmtId="0" fontId="33" fillId="0" borderId="0" xfId="0" applyFont="1"/>
    <xf numFmtId="0" fontId="34" fillId="0" borderId="0" xfId="0" applyFont="1"/>
    <xf numFmtId="0" fontId="35" fillId="0" borderId="0" xfId="0" applyFont="1"/>
    <xf numFmtId="0" fontId="17" fillId="4" borderId="0" xfId="0" applyFont="1" applyFill="1" applyBorder="1" applyAlignment="1">
      <alignment horizontal="left" vertical="center" wrapText="1"/>
    </xf>
    <xf numFmtId="0" fontId="17" fillId="4" borderId="0" xfId="0" applyFont="1" applyFill="1" applyBorder="1" applyAlignment="1">
      <alignment horizontal="left" wrapText="1"/>
    </xf>
    <xf numFmtId="0" fontId="17" fillId="4" borderId="0" xfId="0" applyFont="1" applyFill="1" applyBorder="1" applyAlignment="1">
      <alignment horizontal="center" wrapText="1"/>
    </xf>
    <xf numFmtId="0" fontId="26" fillId="4" borderId="0" xfId="0" applyFont="1" applyFill="1" applyBorder="1" applyAlignment="1">
      <alignment vertical="center" wrapText="1"/>
    </xf>
    <xf numFmtId="49" fontId="0" fillId="4" borderId="0" xfId="0" quotePrefix="1" applyNumberFormat="1" applyFont="1" applyFill="1" applyBorder="1" applyAlignment="1">
      <alignment horizontal="left" vertical="top" wrapText="1"/>
    </xf>
    <xf numFmtId="0" fontId="33" fillId="0" borderId="0" xfId="0" applyFont="1" applyAlignment="1">
      <alignment horizontal="left"/>
    </xf>
    <xf numFmtId="49" fontId="17" fillId="4" borderId="0" xfId="0" applyNumberFormat="1" applyFont="1" applyFill="1" applyBorder="1" applyAlignment="1">
      <alignment horizontal="left" vertical="top" wrapText="1"/>
    </xf>
    <xf numFmtId="4" fontId="17" fillId="4" borderId="1" xfId="0" applyNumberFormat="1" applyFont="1" applyFill="1" applyBorder="1" applyAlignment="1">
      <alignment horizontal="left" vertical="top" wrapText="1"/>
    </xf>
    <xf numFmtId="0" fontId="17" fillId="4" borderId="1" xfId="0" applyFont="1" applyFill="1" applyBorder="1" applyAlignment="1">
      <alignment horizontal="left" vertical="top" wrapText="1"/>
    </xf>
    <xf numFmtId="0" fontId="17" fillId="4" borderId="1" xfId="0" applyFont="1" applyFill="1" applyBorder="1" applyAlignment="1" applyProtection="1">
      <alignment horizontal="left" vertical="top" wrapText="1"/>
      <protection locked="0"/>
    </xf>
    <xf numFmtId="0" fontId="17" fillId="0" borderId="1" xfId="0" applyFont="1" applyFill="1" applyBorder="1" applyAlignment="1" applyProtection="1">
      <alignment horizontal="left" vertical="top" wrapText="1"/>
      <protection locked="0"/>
    </xf>
    <xf numFmtId="0" fontId="17" fillId="0" borderId="1" xfId="0" applyFont="1" applyFill="1" applyBorder="1" applyAlignment="1">
      <alignment horizontal="left" vertical="top" wrapText="1"/>
    </xf>
    <xf numFmtId="0" fontId="20" fillId="4" borderId="1" xfId="0" applyFont="1" applyFill="1" applyBorder="1" applyAlignment="1">
      <alignment horizontal="left" vertical="top" wrapText="1"/>
    </xf>
    <xf numFmtId="0" fontId="26" fillId="5" borderId="1" xfId="0" applyNumberFormat="1" applyFont="1" applyFill="1" applyBorder="1" applyAlignment="1">
      <alignment horizontal="center" vertical="center" wrapText="1"/>
    </xf>
    <xf numFmtId="0" fontId="26" fillId="4" borderId="0" xfId="0" applyFont="1" applyFill="1" applyBorder="1" applyAlignment="1">
      <alignment horizontal="left" wrapText="1"/>
    </xf>
    <xf numFmtId="0" fontId="21" fillId="4" borderId="0" xfId="0" applyFont="1" applyFill="1" applyBorder="1" applyAlignment="1">
      <alignment wrapText="1"/>
    </xf>
    <xf numFmtId="0" fontId="0" fillId="4" borderId="0" xfId="0" applyFont="1" applyFill="1" applyBorder="1" applyAlignment="1">
      <alignment wrapText="1"/>
    </xf>
    <xf numFmtId="0" fontId="19" fillId="4" borderId="0" xfId="0" applyFont="1" applyFill="1" applyBorder="1" applyAlignment="1" applyProtection="1">
      <alignment horizontal="left" wrapText="1"/>
      <protection locked="0"/>
    </xf>
    <xf numFmtId="0" fontId="15" fillId="4" borderId="0" xfId="0" applyFont="1" applyFill="1" applyAlignment="1">
      <alignment horizontal="left" wrapText="1"/>
    </xf>
    <xf numFmtId="0" fontId="17" fillId="4" borderId="0" xfId="0" applyNumberFormat="1" applyFont="1" applyFill="1" applyBorder="1" applyAlignment="1" applyProtection="1">
      <alignment horizontal="left" vertical="top" wrapText="1"/>
      <protection locked="0"/>
    </xf>
    <xf numFmtId="49" fontId="0" fillId="4" borderId="13" xfId="0" applyNumberFormat="1" applyFont="1" applyFill="1" applyBorder="1" applyAlignment="1">
      <alignment horizontal="left" vertical="center" wrapText="1"/>
    </xf>
    <xf numFmtId="49" fontId="17" fillId="4" borderId="13" xfId="0" applyNumberFormat="1" applyFont="1" applyFill="1" applyBorder="1" applyAlignment="1">
      <alignment wrapText="1"/>
    </xf>
    <xf numFmtId="49" fontId="25" fillId="4" borderId="13" xfId="0" applyNumberFormat="1" applyFont="1" applyFill="1" applyBorder="1" applyAlignment="1">
      <alignment horizontal="left" vertical="center" wrapText="1"/>
    </xf>
    <xf numFmtId="49" fontId="0" fillId="4" borderId="3" xfId="0" applyNumberFormat="1" applyFont="1" applyFill="1" applyBorder="1" applyAlignment="1">
      <alignment wrapText="1"/>
    </xf>
    <xf numFmtId="49" fontId="0" fillId="4" borderId="13" xfId="0" applyNumberFormat="1" applyFont="1" applyFill="1" applyBorder="1" applyAlignment="1">
      <alignment wrapText="1"/>
    </xf>
    <xf numFmtId="49" fontId="38" fillId="4" borderId="13" xfId="0" applyNumberFormat="1" applyFont="1" applyFill="1" applyBorder="1" applyAlignment="1">
      <alignment wrapText="1"/>
    </xf>
    <xf numFmtId="0" fontId="41" fillId="0" borderId="0" xfId="0" applyFont="1"/>
    <xf numFmtId="0" fontId="21" fillId="5" borderId="1" xfId="0" applyFont="1" applyFill="1" applyBorder="1" applyAlignment="1">
      <alignment horizontal="center" vertical="center" wrapText="1"/>
    </xf>
    <xf numFmtId="0" fontId="25" fillId="4" borderId="0" xfId="0" applyFont="1" applyFill="1" applyAlignment="1">
      <alignment horizontal="left" vertical="top" wrapText="1"/>
    </xf>
    <xf numFmtId="49" fontId="39" fillId="4" borderId="0" xfId="0" applyNumberFormat="1" applyFont="1" applyFill="1" applyBorder="1" applyAlignment="1">
      <alignment horizontal="left" vertical="top" wrapText="1"/>
    </xf>
    <xf numFmtId="0" fontId="30" fillId="2" borderId="1" xfId="0" applyFont="1" applyFill="1" applyBorder="1" applyAlignment="1">
      <alignment horizontal="center" vertical="center" wrapText="1"/>
    </xf>
    <xf numFmtId="49" fontId="28" fillId="4" borderId="0" xfId="0" applyNumberFormat="1" applyFont="1" applyFill="1" applyBorder="1" applyAlignment="1">
      <alignment horizontal="left" wrapText="1"/>
    </xf>
    <xf numFmtId="49" fontId="32" fillId="4" borderId="0" xfId="0" applyNumberFormat="1" applyFont="1" applyFill="1" applyBorder="1" applyAlignment="1">
      <alignment horizontal="left" wrapText="1"/>
    </xf>
    <xf numFmtId="49" fontId="14" fillId="0" borderId="0" xfId="0" applyNumberFormat="1" applyFont="1" applyFill="1" applyBorder="1" applyAlignment="1">
      <alignment horizontal="left" wrapText="1"/>
    </xf>
    <xf numFmtId="49" fontId="14" fillId="0" borderId="10" xfId="0" applyNumberFormat="1" applyFont="1" applyFill="1" applyBorder="1" applyAlignment="1">
      <alignment horizontal="left" wrapText="1"/>
    </xf>
    <xf numFmtId="49" fontId="14" fillId="4" borderId="0" xfId="0" applyNumberFormat="1" applyFont="1" applyFill="1" applyBorder="1" applyAlignment="1">
      <alignment horizontal="left" wrapText="1"/>
    </xf>
    <xf numFmtId="49" fontId="14" fillId="4" borderId="10" xfId="0" applyNumberFormat="1" applyFont="1" applyFill="1" applyBorder="1" applyAlignment="1">
      <alignment horizontal="left" wrapText="1"/>
    </xf>
    <xf numFmtId="49" fontId="14" fillId="4" borderId="0" xfId="0" applyNumberFormat="1" applyFont="1" applyFill="1" applyBorder="1" applyAlignment="1" applyProtection="1">
      <alignment horizontal="left" wrapText="1"/>
      <protection locked="0"/>
    </xf>
    <xf numFmtId="49" fontId="27" fillId="4" borderId="0" xfId="0" applyNumberFormat="1" applyFont="1" applyFill="1" applyAlignment="1">
      <alignment horizontal="left" vertical="center" wrapText="1"/>
    </xf>
    <xf numFmtId="49" fontId="26" fillId="4" borderId="0" xfId="0" applyNumberFormat="1" applyFont="1" applyFill="1" applyAlignment="1">
      <alignment horizontal="left" vertical="center" wrapText="1"/>
    </xf>
    <xf numFmtId="49" fontId="37" fillId="4" borderId="0" xfId="0" applyNumberFormat="1" applyFont="1" applyFill="1" applyAlignment="1">
      <alignment wrapText="1"/>
    </xf>
    <xf numFmtId="0" fontId="0" fillId="4" borderId="1" xfId="0" applyFont="1" applyFill="1" applyBorder="1" applyAlignment="1">
      <alignment wrapText="1"/>
    </xf>
    <xf numFmtId="4" fontId="0" fillId="4" borderId="0" xfId="0" applyNumberFormat="1" applyFont="1" applyFill="1" applyBorder="1" applyAlignment="1">
      <alignment wrapText="1"/>
    </xf>
    <xf numFmtId="4" fontId="0" fillId="4" borderId="0" xfId="0" applyNumberFormat="1" applyFont="1" applyFill="1" applyAlignment="1">
      <alignment wrapText="1"/>
    </xf>
    <xf numFmtId="0" fontId="24" fillId="4" borderId="0" xfId="0" applyFont="1" applyFill="1" applyBorder="1" applyAlignment="1">
      <alignment wrapText="1"/>
    </xf>
    <xf numFmtId="0" fontId="26" fillId="2" borderId="1" xfId="0" applyFont="1" applyFill="1" applyBorder="1" applyAlignment="1" applyProtection="1">
      <alignment horizontal="center" vertical="center" wrapText="1"/>
      <protection locked="0"/>
    </xf>
    <xf numFmtId="0" fontId="29" fillId="0" borderId="0" xfId="0" applyNumberFormat="1" applyFont="1" applyFill="1" applyBorder="1" applyAlignment="1" applyProtection="1">
      <alignment horizontal="left" vertical="top" wrapText="1"/>
      <protection locked="0"/>
    </xf>
    <xf numFmtId="0" fontId="22" fillId="5" borderId="1" xfId="0" applyFont="1" applyFill="1" applyBorder="1" applyAlignment="1">
      <alignment horizontal="center" vertical="center" wrapText="1"/>
    </xf>
    <xf numFmtId="0" fontId="20" fillId="4" borderId="1" xfId="0" applyFont="1" applyFill="1" applyBorder="1" applyAlignment="1">
      <alignment wrapText="1"/>
    </xf>
    <xf numFmtId="0" fontId="43" fillId="0" borderId="0" xfId="0" applyFont="1"/>
    <xf numFmtId="4" fontId="26" fillId="5" borderId="4" xfId="0" applyNumberFormat="1" applyFont="1" applyFill="1" applyBorder="1" applyAlignment="1">
      <alignment horizontal="center" vertical="center" wrapText="1"/>
    </xf>
    <xf numFmtId="0" fontId="17" fillId="4" borderId="1" xfId="0" applyFont="1" applyFill="1" applyBorder="1" applyAlignment="1">
      <alignment vertical="top" wrapText="1"/>
    </xf>
    <xf numFmtId="0" fontId="45" fillId="0" borderId="1" xfId="0" applyFont="1" applyFill="1" applyBorder="1" applyAlignment="1">
      <alignment horizontal="left" vertical="top" wrapText="1"/>
    </xf>
    <xf numFmtId="0" fontId="17" fillId="0" borderId="1" xfId="0" applyNumberFormat="1" applyFont="1" applyFill="1" applyBorder="1" applyAlignment="1">
      <alignment horizontal="left" vertical="top" wrapText="1"/>
    </xf>
    <xf numFmtId="0" fontId="26" fillId="2" borderId="1" xfId="0" applyFont="1" applyFill="1" applyBorder="1" applyAlignment="1">
      <alignment horizontal="left" vertical="top" wrapText="1"/>
    </xf>
    <xf numFmtId="4" fontId="17" fillId="0" borderId="1" xfId="0" applyNumberFormat="1" applyFont="1" applyFill="1" applyBorder="1" applyAlignment="1">
      <alignment horizontal="left" vertical="top" wrapText="1"/>
    </xf>
    <xf numFmtId="0" fontId="45" fillId="6" borderId="4" xfId="0" applyFont="1" applyFill="1" applyBorder="1" applyAlignment="1">
      <alignment horizontal="left" vertical="center" wrapText="1"/>
    </xf>
    <xf numFmtId="0" fontId="45" fillId="6" borderId="6" xfId="0" applyFont="1" applyFill="1" applyBorder="1" applyAlignment="1">
      <alignment horizontal="left" vertical="center" wrapText="1"/>
    </xf>
    <xf numFmtId="0" fontId="45" fillId="6" borderId="5" xfId="0" applyFont="1" applyFill="1" applyBorder="1" applyAlignment="1">
      <alignment horizontal="left" vertical="center" wrapText="1"/>
    </xf>
    <xf numFmtId="4" fontId="17" fillId="4" borderId="1" xfId="0" applyNumberFormat="1" applyFont="1" applyFill="1" applyBorder="1" applyAlignment="1">
      <alignment horizontal="right" vertical="top" wrapText="1"/>
    </xf>
    <xf numFmtId="0" fontId="20" fillId="4" borderId="0" xfId="0" applyFont="1" applyFill="1" applyBorder="1" applyAlignment="1">
      <alignment wrapText="1"/>
    </xf>
    <xf numFmtId="49" fontId="47" fillId="4" borderId="13" xfId="0" applyNumberFormat="1" applyFont="1" applyFill="1" applyBorder="1" applyAlignment="1">
      <alignment horizontal="center" vertical="center" wrapText="1"/>
    </xf>
    <xf numFmtId="49" fontId="0" fillId="4" borderId="0" xfId="0" applyNumberFormat="1" applyFont="1" applyFill="1" applyAlignment="1">
      <alignment horizontal="center" vertical="center" wrapText="1"/>
    </xf>
    <xf numFmtId="49" fontId="0" fillId="4" borderId="0" xfId="0" applyNumberFormat="1" applyFont="1" applyFill="1" applyBorder="1" applyAlignment="1">
      <alignment horizontal="center" vertical="top" wrapText="1"/>
    </xf>
    <xf numFmtId="0" fontId="17" fillId="0" borderId="1" xfId="0" applyFont="1" applyFill="1" applyBorder="1" applyAlignment="1">
      <alignment horizontal="center" vertical="top" wrapText="1"/>
    </xf>
    <xf numFmtId="0" fontId="17" fillId="4" borderId="1" xfId="0" applyFont="1" applyFill="1" applyBorder="1" applyAlignment="1">
      <alignment horizontal="center" vertical="top" wrapText="1"/>
    </xf>
    <xf numFmtId="0" fontId="13" fillId="4" borderId="0" xfId="0" applyFont="1" applyFill="1" applyAlignment="1">
      <alignment wrapText="1"/>
    </xf>
    <xf numFmtId="49" fontId="13" fillId="4" borderId="0" xfId="0" applyNumberFormat="1" applyFont="1" applyFill="1" applyAlignment="1">
      <alignment horizontal="left" vertical="top" wrapText="1"/>
    </xf>
    <xf numFmtId="0" fontId="52" fillId="6" borderId="1" xfId="0" applyFont="1" applyFill="1" applyBorder="1" applyAlignment="1" applyProtection="1">
      <alignment horizontal="center" vertical="top" wrapText="1"/>
      <protection locked="0"/>
    </xf>
    <xf numFmtId="0" fontId="52" fillId="6" borderId="1" xfId="0" applyFont="1" applyFill="1" applyBorder="1" applyAlignment="1" applyProtection="1">
      <alignment horizontal="left" vertical="top" wrapText="1"/>
      <protection locked="0"/>
    </xf>
    <xf numFmtId="0" fontId="17" fillId="4" borderId="1" xfId="0" applyFont="1" applyFill="1" applyBorder="1" applyAlignment="1" applyProtection="1">
      <alignment horizontal="center" vertical="top" wrapText="1"/>
      <protection locked="0"/>
    </xf>
    <xf numFmtId="0" fontId="13" fillId="4" borderId="0" xfId="0" applyFont="1" applyFill="1" applyBorder="1" applyAlignment="1">
      <alignment wrapText="1"/>
    </xf>
    <xf numFmtId="0" fontId="13" fillId="4" borderId="0" xfId="0" applyFont="1" applyFill="1" applyBorder="1" applyAlignment="1">
      <alignment horizontal="left" wrapText="1"/>
    </xf>
    <xf numFmtId="0" fontId="52" fillId="6" borderId="1" xfId="0" applyFont="1" applyFill="1" applyBorder="1" applyAlignment="1" applyProtection="1">
      <alignment horizontal="left" vertical="top"/>
      <protection locked="0"/>
    </xf>
    <xf numFmtId="0" fontId="53" fillId="4" borderId="1" xfId="0" applyFont="1" applyFill="1" applyBorder="1" applyAlignment="1" applyProtection="1">
      <alignment horizontal="left" vertical="top" wrapText="1"/>
      <protection locked="0"/>
    </xf>
    <xf numFmtId="0" fontId="54" fillId="4" borderId="1" xfId="0" applyFont="1" applyFill="1" applyBorder="1" applyAlignment="1" applyProtection="1">
      <alignment horizontal="left" vertical="top" wrapText="1"/>
      <protection locked="0"/>
    </xf>
    <xf numFmtId="0" fontId="52" fillId="0" borderId="1" xfId="0" applyFont="1" applyFill="1" applyBorder="1" applyAlignment="1" applyProtection="1">
      <alignment horizontal="left" vertical="top" wrapText="1"/>
      <protection locked="0"/>
    </xf>
    <xf numFmtId="0" fontId="55" fillId="0" borderId="1" xfId="0" applyFont="1" applyFill="1" applyBorder="1" applyAlignment="1" applyProtection="1">
      <alignment horizontal="left" vertical="top" wrapText="1"/>
      <protection locked="0"/>
    </xf>
    <xf numFmtId="0" fontId="55" fillId="0" borderId="1" xfId="0" applyFont="1" applyFill="1" applyBorder="1" applyAlignment="1" applyProtection="1">
      <alignment horizontal="right" vertical="top" wrapText="1"/>
      <protection locked="0"/>
    </xf>
    <xf numFmtId="0" fontId="57" fillId="0" borderId="1" xfId="0" applyFont="1" applyFill="1" applyBorder="1" applyAlignment="1" applyProtection="1">
      <alignment horizontal="left" vertical="top" wrapText="1"/>
      <protection locked="0"/>
    </xf>
    <xf numFmtId="0" fontId="55" fillId="6" borderId="1" xfId="0" applyFont="1" applyFill="1" applyBorder="1" applyAlignment="1" applyProtection="1">
      <alignment vertical="top"/>
      <protection locked="0"/>
    </xf>
    <xf numFmtId="0" fontId="53" fillId="0" borderId="1" xfId="0" applyFont="1" applyFill="1" applyBorder="1" applyAlignment="1" applyProtection="1">
      <alignment horizontal="left" vertical="top" wrapText="1"/>
      <protection locked="0"/>
    </xf>
    <xf numFmtId="0" fontId="58" fillId="6" borderId="1" xfId="0" applyFont="1" applyFill="1" applyBorder="1" applyAlignment="1" applyProtection="1">
      <alignment horizontal="left" vertical="top" wrapText="1"/>
      <protection locked="0"/>
    </xf>
    <xf numFmtId="0" fontId="58" fillId="6" borderId="1" xfId="0" applyFont="1" applyFill="1" applyBorder="1" applyAlignment="1" applyProtection="1">
      <alignment horizontal="center" vertical="top" wrapText="1"/>
      <protection locked="0"/>
    </xf>
    <xf numFmtId="0" fontId="36" fillId="4" borderId="1" xfId="0" applyFont="1" applyFill="1" applyBorder="1" applyAlignment="1" applyProtection="1">
      <alignment horizontal="left" vertical="top" wrapText="1"/>
      <protection locked="0"/>
    </xf>
    <xf numFmtId="0" fontId="13" fillId="4" borderId="0" xfId="0" applyFont="1" applyFill="1" applyAlignment="1" applyProtection="1">
      <alignment wrapText="1"/>
      <protection locked="0"/>
    </xf>
    <xf numFmtId="49" fontId="13" fillId="4" borderId="0" xfId="0" applyNumberFormat="1" applyFont="1" applyFill="1" applyAlignment="1">
      <alignment horizontal="center" wrapText="1"/>
    </xf>
    <xf numFmtId="0" fontId="53" fillId="4" borderId="1" xfId="0" applyFont="1" applyFill="1" applyBorder="1" applyAlignment="1" applyProtection="1">
      <alignment horizontal="center" vertical="center" wrapText="1"/>
      <protection locked="0"/>
    </xf>
    <xf numFmtId="49" fontId="50" fillId="4" borderId="13" xfId="0" applyNumberFormat="1" applyFont="1" applyFill="1" applyBorder="1" applyAlignment="1">
      <alignment horizontal="right" wrapText="1" indent="10"/>
    </xf>
    <xf numFmtId="49" fontId="46" fillId="4" borderId="2" xfId="0" applyNumberFormat="1" applyFont="1" applyFill="1" applyBorder="1" applyAlignment="1">
      <alignment horizontal="left" wrapText="1"/>
    </xf>
    <xf numFmtId="0" fontId="20" fillId="0" borderId="1" xfId="0" applyFont="1" applyFill="1" applyBorder="1" applyAlignment="1">
      <alignment wrapText="1"/>
    </xf>
    <xf numFmtId="0" fontId="17" fillId="4" borderId="1" xfId="0" applyFont="1" applyFill="1" applyBorder="1" applyAlignment="1" applyProtection="1">
      <alignment horizontal="center" vertical="center" wrapText="1"/>
      <protection locked="0"/>
    </xf>
    <xf numFmtId="0" fontId="52" fillId="6" borderId="1" xfId="0" applyFont="1" applyFill="1" applyBorder="1" applyAlignment="1" applyProtection="1">
      <alignment horizontal="center" vertical="center" wrapText="1"/>
      <protection locked="0"/>
    </xf>
    <xf numFmtId="0" fontId="52" fillId="6" borderId="1" xfId="0" applyNumberFormat="1" applyFont="1" applyFill="1" applyBorder="1" applyAlignment="1" applyProtection="1">
      <alignment horizontal="center" vertical="center" wrapText="1"/>
      <protection locked="0"/>
    </xf>
    <xf numFmtId="0" fontId="17" fillId="4" borderId="2" xfId="0" applyFont="1" applyFill="1" applyBorder="1" applyAlignment="1">
      <alignment horizontal="left" vertical="top" wrapText="1"/>
    </xf>
    <xf numFmtId="0" fontId="40" fillId="4" borderId="4" xfId="0" applyFont="1" applyFill="1" applyBorder="1" applyAlignment="1">
      <alignment horizontal="left" vertical="top" wrapText="1"/>
    </xf>
    <xf numFmtId="0" fontId="40" fillId="4" borderId="6" xfId="0" applyFont="1" applyFill="1" applyBorder="1" applyAlignment="1">
      <alignment horizontal="left" vertical="top" wrapText="1"/>
    </xf>
    <xf numFmtId="0" fontId="40" fillId="4" borderId="5" xfId="0" applyFont="1" applyFill="1" applyBorder="1" applyAlignment="1">
      <alignment horizontal="left" vertical="top" wrapText="1"/>
    </xf>
    <xf numFmtId="0" fontId="12" fillId="4" borderId="0" xfId="0" applyFont="1" applyFill="1" applyAlignment="1">
      <alignment wrapText="1"/>
    </xf>
    <xf numFmtId="0" fontId="59"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Fill="1" applyBorder="1" applyAlignment="1" applyProtection="1">
      <alignment horizontal="center" vertical="center" wrapText="1"/>
      <protection locked="0"/>
    </xf>
    <xf numFmtId="0" fontId="26" fillId="0" borderId="1" xfId="0" applyFont="1" applyFill="1" applyBorder="1" applyAlignment="1" applyProtection="1">
      <alignment horizontal="center" vertical="center" wrapText="1"/>
      <protection locked="0"/>
    </xf>
    <xf numFmtId="0" fontId="17" fillId="4" borderId="1" xfId="0" applyNumberFormat="1" applyFont="1" applyFill="1" applyBorder="1" applyAlignment="1">
      <alignment horizontal="left" vertical="top" wrapText="1"/>
    </xf>
    <xf numFmtId="4" fontId="17" fillId="3" borderId="1" xfId="0" applyNumberFormat="1" applyFont="1" applyFill="1" applyBorder="1" applyAlignment="1">
      <alignment horizontal="left" vertical="top" wrapText="1"/>
    </xf>
    <xf numFmtId="0" fontId="17" fillId="3" borderId="1" xfId="0" applyFont="1" applyFill="1" applyBorder="1" applyAlignment="1">
      <alignment wrapText="1"/>
    </xf>
    <xf numFmtId="0" fontId="17" fillId="4" borderId="1" xfId="0" applyFont="1" applyFill="1" applyBorder="1" applyAlignment="1">
      <alignment wrapText="1"/>
    </xf>
    <xf numFmtId="49" fontId="17" fillId="4" borderId="1" xfId="0" applyNumberFormat="1" applyFont="1" applyFill="1" applyBorder="1" applyAlignment="1">
      <alignment horizontal="right" vertical="top" wrapText="1"/>
    </xf>
    <xf numFmtId="0" fontId="17" fillId="4" borderId="2" xfId="0" applyFont="1" applyFill="1" applyBorder="1" applyAlignment="1">
      <alignment horizontal="left" vertical="top" wrapText="1"/>
    </xf>
    <xf numFmtId="0" fontId="40" fillId="4" borderId="4" xfId="0" applyFont="1" applyFill="1" applyBorder="1" applyAlignment="1">
      <alignment horizontal="left" vertical="top" wrapText="1"/>
    </xf>
    <xf numFmtId="0" fontId="40" fillId="4" borderId="6" xfId="0" applyFont="1" applyFill="1" applyBorder="1" applyAlignment="1">
      <alignment horizontal="left" vertical="top" wrapText="1"/>
    </xf>
    <xf numFmtId="0" fontId="40" fillId="4" borderId="5" xfId="0" applyFont="1" applyFill="1" applyBorder="1" applyAlignment="1">
      <alignment horizontal="left" vertical="top" wrapText="1"/>
    </xf>
    <xf numFmtId="0" fontId="65" fillId="0" borderId="0" xfId="0" applyFont="1" applyAlignment="1">
      <alignment horizontal="left" vertical="center" wrapText="1"/>
    </xf>
    <xf numFmtId="4" fontId="65" fillId="0" borderId="0" xfId="0" applyNumberFormat="1" applyFont="1" applyAlignment="1">
      <alignment horizontal="center" vertical="center" wrapText="1"/>
    </xf>
    <xf numFmtId="4" fontId="17" fillId="0" borderId="1" xfId="0" applyNumberFormat="1" applyFont="1" applyFill="1" applyBorder="1" applyAlignment="1">
      <alignment horizontal="right" vertical="top" wrapText="1"/>
    </xf>
    <xf numFmtId="0" fontId="67" fillId="4" borderId="1" xfId="0" applyFont="1" applyFill="1" applyBorder="1" applyAlignment="1">
      <alignment wrapText="1"/>
    </xf>
    <xf numFmtId="0" fontId="15" fillId="4" borderId="0" xfId="0" applyFont="1" applyFill="1" applyBorder="1" applyAlignment="1" applyProtection="1">
      <alignment horizontal="left" wrapText="1"/>
      <protection locked="0"/>
    </xf>
    <xf numFmtId="0" fontId="16" fillId="0" borderId="0" xfId="0" applyFont="1" applyBorder="1" applyAlignment="1">
      <alignment wrapText="1"/>
    </xf>
    <xf numFmtId="0" fontId="11" fillId="4" borderId="0" xfId="0" applyFont="1" applyFill="1" applyBorder="1" applyAlignment="1" applyProtection="1">
      <alignment wrapText="1"/>
      <protection locked="0"/>
    </xf>
    <xf numFmtId="0" fontId="53" fillId="4" borderId="1" xfId="0" applyFont="1" applyFill="1" applyBorder="1" applyAlignment="1">
      <alignment horizontal="left" vertical="top" wrapText="1"/>
    </xf>
    <xf numFmtId="0" fontId="53" fillId="0" borderId="1" xfId="0" applyFont="1" applyFill="1" applyBorder="1" applyAlignment="1">
      <alignment horizontal="left" vertical="top" wrapText="1"/>
    </xf>
    <xf numFmtId="0" fontId="11" fillId="4" borderId="0" xfId="0" applyFont="1" applyFill="1" applyAlignment="1" applyProtection="1">
      <alignment wrapText="1"/>
      <protection locked="0"/>
    </xf>
    <xf numFmtId="2" fontId="17" fillId="4" borderId="1" xfId="0" applyNumberFormat="1" applyFont="1" applyFill="1" applyBorder="1" applyAlignment="1">
      <alignment horizontal="right" vertical="top" wrapText="1"/>
    </xf>
    <xf numFmtId="0" fontId="66" fillId="2" borderId="1"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52" fillId="4" borderId="1" xfId="0" applyFont="1" applyFill="1" applyBorder="1" applyAlignment="1" applyProtection="1">
      <alignment horizontal="center" vertical="center" wrapText="1"/>
      <protection locked="0"/>
    </xf>
    <xf numFmtId="0" fontId="52" fillId="4" borderId="1" xfId="0" applyFont="1" applyFill="1" applyBorder="1" applyAlignment="1" applyProtection="1">
      <alignment horizontal="center" vertical="center"/>
      <protection locked="0"/>
    </xf>
    <xf numFmtId="0" fontId="41" fillId="4" borderId="1" xfId="0" applyFont="1" applyFill="1" applyBorder="1" applyAlignment="1" applyProtection="1">
      <alignment horizontal="left" vertical="top" wrapText="1"/>
      <protection locked="0"/>
    </xf>
    <xf numFmtId="4" fontId="17" fillId="7" borderId="1" xfId="0" applyNumberFormat="1" applyFont="1" applyFill="1" applyBorder="1" applyAlignment="1">
      <alignment horizontal="left" vertical="top" wrapText="1"/>
    </xf>
    <xf numFmtId="0" fontId="63" fillId="7" borderId="1" xfId="0" applyFont="1" applyFill="1" applyBorder="1" applyAlignment="1">
      <alignment wrapText="1"/>
    </xf>
    <xf numFmtId="4" fontId="17" fillId="4" borderId="1" xfId="0" applyNumberFormat="1" applyFont="1" applyFill="1" applyBorder="1" applyAlignment="1">
      <alignment horizontal="center" vertical="top" wrapText="1"/>
    </xf>
    <xf numFmtId="0" fontId="45" fillId="6" borderId="4" xfId="0" applyFont="1" applyFill="1" applyBorder="1" applyAlignment="1">
      <alignment horizontal="left" vertical="center" wrapText="1"/>
    </xf>
    <xf numFmtId="0" fontId="45" fillId="6" borderId="6" xfId="0" applyFont="1" applyFill="1" applyBorder="1" applyAlignment="1">
      <alignment horizontal="left" vertical="center" wrapText="1"/>
    </xf>
    <xf numFmtId="0" fontId="45" fillId="6" borderId="5" xfId="0" applyFont="1" applyFill="1" applyBorder="1" applyAlignment="1">
      <alignment horizontal="left" vertical="center" wrapText="1"/>
    </xf>
    <xf numFmtId="0" fontId="10" fillId="4" borderId="1" xfId="0" applyNumberFormat="1" applyFont="1" applyFill="1" applyBorder="1" applyAlignment="1">
      <alignment horizontal="left" vertical="top" wrapText="1"/>
    </xf>
    <xf numFmtId="4" fontId="10" fillId="4" borderId="1" xfId="0" applyNumberFormat="1" applyFont="1" applyFill="1" applyBorder="1" applyAlignment="1">
      <alignment horizontal="left" vertical="top" wrapText="1"/>
    </xf>
    <xf numFmtId="0" fontId="10" fillId="4" borderId="1" xfId="0" applyFont="1" applyFill="1" applyBorder="1" applyAlignment="1">
      <alignment vertical="top" wrapText="1"/>
    </xf>
    <xf numFmtId="49" fontId="28" fillId="4" borderId="0" xfId="0" applyNumberFormat="1" applyFont="1" applyFill="1" applyBorder="1" applyAlignment="1">
      <alignment horizontal="left"/>
    </xf>
    <xf numFmtId="0" fontId="17" fillId="4" borderId="2"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17" fillId="4" borderId="2" xfId="0" applyFont="1" applyFill="1" applyBorder="1" applyAlignment="1">
      <alignment horizontal="left" vertical="top" wrapText="1"/>
    </xf>
    <xf numFmtId="0" fontId="0" fillId="0" borderId="13" xfId="0" applyBorder="1" applyAlignment="1">
      <alignment horizontal="left" vertical="top" wrapText="1"/>
    </xf>
    <xf numFmtId="4" fontId="17" fillId="4" borderId="2" xfId="0" applyNumberFormat="1" applyFont="1" applyFill="1" applyBorder="1" applyAlignment="1">
      <alignment horizontal="left" vertical="top" wrapText="1"/>
    </xf>
    <xf numFmtId="0" fontId="0" fillId="0" borderId="13" xfId="0" applyBorder="1" applyAlignment="1">
      <alignment horizontal="left" vertical="top" wrapText="1"/>
    </xf>
    <xf numFmtId="0" fontId="9" fillId="4" borderId="1" xfId="0" applyNumberFormat="1" applyFont="1" applyFill="1" applyBorder="1" applyAlignment="1">
      <alignment horizontal="left" vertical="top" wrapText="1"/>
    </xf>
    <xf numFmtId="0" fontId="8" fillId="4" borderId="1" xfId="0" applyNumberFormat="1" applyFont="1" applyFill="1" applyBorder="1" applyAlignment="1">
      <alignment horizontal="left" vertical="top" wrapText="1"/>
    </xf>
    <xf numFmtId="0" fontId="17" fillId="4" borderId="1" xfId="0" applyFont="1" applyFill="1" applyBorder="1" applyAlignment="1">
      <alignment horizontal="left" vertical="top" wrapText="1"/>
    </xf>
    <xf numFmtId="0" fontId="7" fillId="4" borderId="1" xfId="0" applyNumberFormat="1" applyFont="1" applyFill="1" applyBorder="1" applyAlignment="1">
      <alignment horizontal="left" vertical="top" wrapText="1"/>
    </xf>
    <xf numFmtId="0" fontId="17" fillId="0" borderId="1" xfId="0" applyFont="1" applyFill="1" applyBorder="1" applyAlignment="1" applyProtection="1">
      <alignment horizontal="center" vertical="top" wrapText="1"/>
      <protection locked="0"/>
    </xf>
    <xf numFmtId="0" fontId="69" fillId="0" borderId="1" xfId="0" applyFont="1" applyBorder="1" applyAlignment="1">
      <alignment horizontal="center" vertical="center" wrapText="1"/>
    </xf>
    <xf numFmtId="0" fontId="55" fillId="4" borderId="1" xfId="0" applyFont="1" applyFill="1" applyBorder="1" applyAlignment="1" applyProtection="1">
      <alignment horizontal="left" vertical="top" wrapText="1"/>
      <protection locked="0"/>
    </xf>
    <xf numFmtId="0" fontId="55" fillId="4" borderId="1" xfId="0" applyFont="1" applyFill="1" applyBorder="1" applyAlignment="1" applyProtection="1">
      <alignment horizontal="right" vertical="top" wrapText="1"/>
      <protection locked="0"/>
    </xf>
    <xf numFmtId="0" fontId="52" fillId="4" borderId="1" xfId="0" applyFont="1" applyFill="1" applyBorder="1" applyAlignment="1" applyProtection="1">
      <alignment horizontal="left" vertical="top" wrapText="1"/>
      <protection locked="0"/>
    </xf>
    <xf numFmtId="0" fontId="26" fillId="0" borderId="4" xfId="0" applyFont="1" applyFill="1" applyBorder="1" applyAlignment="1" applyProtection="1">
      <alignment horizontal="center" vertical="center" wrapText="1"/>
      <protection locked="0"/>
    </xf>
    <xf numFmtId="0" fontId="6" fillId="4" borderId="1" xfId="0" applyNumberFormat="1" applyFont="1" applyFill="1" applyBorder="1" applyAlignment="1">
      <alignment horizontal="left" vertical="top" wrapText="1"/>
    </xf>
    <xf numFmtId="0" fontId="6" fillId="4" borderId="1" xfId="0" applyFont="1" applyFill="1" applyBorder="1" applyAlignment="1">
      <alignment vertical="top" wrapText="1"/>
    </xf>
    <xf numFmtId="0" fontId="5" fillId="4" borderId="1" xfId="0" applyNumberFormat="1" applyFont="1" applyFill="1" applyBorder="1" applyAlignment="1">
      <alignment horizontal="left" vertical="top" wrapText="1"/>
    </xf>
    <xf numFmtId="0" fontId="63" fillId="4" borderId="2" xfId="0" applyFont="1" applyFill="1" applyBorder="1" applyAlignment="1">
      <alignment horizontal="left" vertical="top" wrapText="1"/>
    </xf>
    <xf numFmtId="0" fontId="17" fillId="4" borderId="1" xfId="0" applyFont="1" applyFill="1" applyBorder="1" applyAlignment="1">
      <alignment horizontal="left" vertical="top" wrapText="1"/>
    </xf>
    <xf numFmtId="0" fontId="17" fillId="4" borderId="2" xfId="0" applyFont="1" applyFill="1" applyBorder="1" applyAlignment="1">
      <alignment horizontal="left" vertical="top" wrapText="1"/>
    </xf>
    <xf numFmtId="0" fontId="0" fillId="0" borderId="13" xfId="0" applyBorder="1" applyAlignment="1">
      <alignment horizontal="left" vertical="top" wrapText="1"/>
    </xf>
    <xf numFmtId="0" fontId="17" fillId="4" borderId="1" xfId="0" applyNumberFormat="1" applyFont="1" applyFill="1" applyBorder="1" applyAlignment="1">
      <alignment horizontal="left" vertical="top" wrapText="1"/>
    </xf>
    <xf numFmtId="0" fontId="4" fillId="4" borderId="1" xfId="0" applyNumberFormat="1" applyFont="1" applyFill="1" applyBorder="1" applyAlignment="1">
      <alignment horizontal="left" vertical="top" wrapText="1"/>
    </xf>
    <xf numFmtId="4" fontId="4" fillId="4" borderId="1" xfId="0" applyNumberFormat="1" applyFont="1" applyFill="1" applyBorder="1" applyAlignment="1">
      <alignment horizontal="left" vertical="top" wrapText="1"/>
    </xf>
    <xf numFmtId="0" fontId="4" fillId="4" borderId="1" xfId="0" applyFont="1" applyFill="1" applyBorder="1" applyAlignment="1">
      <alignment vertical="top" wrapText="1"/>
    </xf>
    <xf numFmtId="0" fontId="26" fillId="4" borderId="1" xfId="0" applyNumberFormat="1" applyFont="1" applyFill="1" applyBorder="1" applyAlignment="1">
      <alignment horizontal="center" vertical="center" wrapText="1"/>
    </xf>
    <xf numFmtId="0" fontId="17" fillId="0" borderId="1" xfId="0" applyNumberFormat="1" applyFont="1" applyFill="1" applyBorder="1" applyAlignment="1" applyProtection="1">
      <alignment horizontal="left" vertical="top" wrapText="1"/>
      <protection locked="0"/>
    </xf>
    <xf numFmtId="0" fontId="17" fillId="4" borderId="2"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3" fillId="4" borderId="1" xfId="0" applyFont="1" applyFill="1" applyBorder="1" applyAlignment="1">
      <alignment vertical="top" wrapText="1"/>
    </xf>
    <xf numFmtId="0" fontId="17" fillId="4" borderId="1" xfId="0" applyNumberFormat="1" applyFont="1" applyFill="1" applyBorder="1" applyAlignment="1">
      <alignment horizontal="left" vertical="top" wrapText="1"/>
    </xf>
    <xf numFmtId="0" fontId="2" fillId="4" borderId="1" xfId="0" applyNumberFormat="1" applyFont="1" applyFill="1" applyBorder="1" applyAlignment="1">
      <alignment horizontal="left" vertical="top" wrapText="1"/>
    </xf>
    <xf numFmtId="0" fontId="63" fillId="4" borderId="1" xfId="0" applyNumberFormat="1" applyFont="1" applyFill="1" applyBorder="1" applyAlignment="1">
      <alignment horizontal="left" vertical="top" wrapText="1"/>
    </xf>
    <xf numFmtId="4" fontId="63" fillId="4" borderId="1" xfId="0" applyNumberFormat="1" applyFont="1" applyFill="1" applyBorder="1" applyAlignment="1">
      <alignment horizontal="left" vertical="top" wrapText="1"/>
    </xf>
    <xf numFmtId="0" fontId="63" fillId="0" borderId="1" xfId="0" applyNumberFormat="1" applyFont="1" applyFill="1" applyBorder="1" applyAlignment="1">
      <alignment horizontal="left" vertical="top" wrapText="1"/>
    </xf>
    <xf numFmtId="0" fontId="17" fillId="4" borderId="2"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63" fillId="4" borderId="0" xfId="0" applyFont="1" applyFill="1" applyBorder="1" applyAlignment="1">
      <alignment wrapText="1"/>
    </xf>
    <xf numFmtId="0" fontId="63" fillId="4" borderId="1" xfId="0" applyFont="1" applyFill="1" applyBorder="1" applyAlignment="1">
      <alignment horizontal="left" vertical="top" wrapText="1"/>
    </xf>
    <xf numFmtId="0" fontId="1" fillId="4" borderId="1" xfId="0" applyNumberFormat="1" applyFont="1" applyFill="1" applyBorder="1" applyAlignment="1">
      <alignment horizontal="left" vertical="top" wrapText="1"/>
    </xf>
    <xf numFmtId="0" fontId="0" fillId="4" borderId="1"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1" xfId="0" applyFont="1" applyFill="1" applyBorder="1" applyAlignment="1">
      <alignment horizontal="center" vertical="center" wrapText="1"/>
    </xf>
    <xf numFmtId="49" fontId="25" fillId="4" borderId="0" xfId="0" applyNumberFormat="1" applyFont="1" applyFill="1" applyBorder="1" applyAlignment="1">
      <alignment horizontal="left" vertical="top" wrapText="1"/>
    </xf>
    <xf numFmtId="0" fontId="21" fillId="4" borderId="0" xfId="0" applyFont="1" applyFill="1" applyBorder="1" applyAlignment="1">
      <alignment horizontal="left" wrapText="1"/>
    </xf>
    <xf numFmtId="0" fontId="26" fillId="2" borderId="1" xfId="0" applyFont="1" applyFill="1" applyBorder="1" applyAlignment="1">
      <alignment horizontal="center" vertical="center" wrapText="1"/>
    </xf>
    <xf numFmtId="0" fontId="22" fillId="4" borderId="9" xfId="0" applyFont="1" applyFill="1" applyBorder="1" applyAlignment="1">
      <alignment horizontal="left" wrapText="1"/>
    </xf>
    <xf numFmtId="0" fontId="17" fillId="0" borderId="4" xfId="0" applyFont="1" applyFill="1" applyBorder="1" applyAlignment="1" applyProtection="1">
      <alignment horizontal="center" vertical="top" wrapText="1"/>
      <protection locked="0"/>
    </xf>
    <xf numFmtId="0" fontId="17" fillId="0" borderId="5" xfId="0" applyFont="1" applyFill="1" applyBorder="1" applyAlignment="1" applyProtection="1">
      <alignment horizontal="center" vertical="top" wrapText="1"/>
      <protection locked="0"/>
    </xf>
    <xf numFmtId="0" fontId="17" fillId="0" borderId="4" xfId="0" applyFont="1" applyFill="1" applyBorder="1" applyAlignment="1" applyProtection="1">
      <alignment horizontal="left" vertical="top" wrapText="1"/>
      <protection locked="0"/>
    </xf>
    <xf numFmtId="0" fontId="17" fillId="0" borderId="5" xfId="0" applyFont="1" applyFill="1" applyBorder="1" applyAlignment="1" applyProtection="1">
      <alignment horizontal="left" vertical="top" wrapText="1"/>
      <protection locked="0"/>
    </xf>
    <xf numFmtId="0" fontId="17" fillId="0" borderId="4" xfId="0" applyFont="1" applyFill="1" applyBorder="1" applyAlignment="1" applyProtection="1">
      <alignment horizontal="left" vertical="center" wrapText="1"/>
      <protection locked="0"/>
    </xf>
    <xf numFmtId="0" fontId="0" fillId="0" borderId="5" xfId="0" applyBorder="1" applyAlignment="1">
      <alignment horizontal="left" wrapText="1"/>
    </xf>
    <xf numFmtId="0" fontId="0" fillId="0" borderId="5" xfId="0" applyBorder="1" applyAlignment="1">
      <alignment horizontal="left" vertical="center" wrapText="1"/>
    </xf>
    <xf numFmtId="0" fontId="0" fillId="0" borderId="5" xfId="0" applyBorder="1" applyAlignment="1">
      <alignment horizontal="center" vertical="top" wrapText="1"/>
    </xf>
    <xf numFmtId="0" fontId="15" fillId="3" borderId="4" xfId="0" applyFont="1" applyFill="1" applyBorder="1" applyAlignment="1" applyProtection="1">
      <alignment horizontal="center" vertical="center" wrapText="1"/>
      <protection locked="0"/>
    </xf>
    <xf numFmtId="0" fontId="15" fillId="3" borderId="6" xfId="0" applyFont="1" applyFill="1" applyBorder="1" applyAlignment="1" applyProtection="1">
      <alignment horizontal="center" vertical="center" wrapText="1"/>
      <protection locked="0"/>
    </xf>
    <xf numFmtId="0" fontId="15" fillId="3" borderId="5" xfId="0" applyFont="1" applyFill="1" applyBorder="1" applyAlignment="1" applyProtection="1">
      <alignment horizontal="center" vertical="center" wrapText="1"/>
      <protection locked="0"/>
    </xf>
    <xf numFmtId="0" fontId="26" fillId="2" borderId="1" xfId="0" applyFont="1" applyFill="1" applyBorder="1" applyAlignment="1" applyProtection="1">
      <alignment horizontal="center" vertical="center" wrapText="1"/>
      <protection locked="0"/>
    </xf>
    <xf numFmtId="0" fontId="15" fillId="2" borderId="11" xfId="0" applyFont="1" applyFill="1" applyBorder="1" applyAlignment="1" applyProtection="1">
      <alignment horizontal="center" vertical="center" wrapText="1"/>
      <protection locked="0"/>
    </xf>
    <xf numFmtId="0" fontId="15" fillId="2" borderId="12" xfId="0" applyFont="1" applyFill="1" applyBorder="1" applyAlignment="1" applyProtection="1">
      <alignment horizontal="center" vertical="center" wrapText="1"/>
      <protection locked="0"/>
    </xf>
    <xf numFmtId="0" fontId="15" fillId="2" borderId="8" xfId="0" applyFont="1" applyFill="1" applyBorder="1" applyAlignment="1" applyProtection="1">
      <alignment horizontal="center" vertical="center" wrapText="1"/>
      <protection locked="0"/>
    </xf>
    <xf numFmtId="0" fontId="15" fillId="2" borderId="7" xfId="0" applyFont="1" applyFill="1" applyBorder="1" applyAlignment="1" applyProtection="1">
      <alignment horizontal="center" vertical="center" wrapText="1"/>
      <protection locked="0"/>
    </xf>
    <xf numFmtId="0" fontId="15" fillId="4" borderId="0" xfId="0" applyFont="1" applyFill="1" applyBorder="1" applyAlignment="1" applyProtection="1">
      <alignment horizontal="left" wrapText="1"/>
      <protection locked="0"/>
    </xf>
    <xf numFmtId="0" fontId="26" fillId="2" borderId="2" xfId="0" applyFont="1" applyFill="1" applyBorder="1" applyAlignment="1" applyProtection="1">
      <alignment horizontal="center" vertical="center" wrapText="1"/>
      <protection locked="0"/>
    </xf>
    <xf numFmtId="0" fontId="26" fillId="2" borderId="3"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center" vertical="center" wrapText="1"/>
      <protection locked="0"/>
    </xf>
    <xf numFmtId="0" fontId="15" fillId="2" borderId="2" xfId="0" applyFont="1" applyFill="1" applyBorder="1" applyAlignment="1" applyProtection="1">
      <alignment horizontal="center" vertical="center" wrapText="1"/>
      <protection locked="0"/>
    </xf>
    <xf numFmtId="0" fontId="15" fillId="2" borderId="3" xfId="0" applyFont="1" applyFill="1" applyBorder="1" applyAlignment="1" applyProtection="1">
      <alignment horizontal="center" vertical="center" wrapText="1"/>
      <protection locked="0"/>
    </xf>
    <xf numFmtId="0" fontId="26" fillId="3" borderId="4" xfId="0" applyFont="1" applyFill="1" applyBorder="1" applyAlignment="1" applyProtection="1">
      <alignment horizontal="center" vertical="center" wrapText="1"/>
      <protection locked="0"/>
    </xf>
    <xf numFmtId="0" fontId="26" fillId="3" borderId="6" xfId="0" applyFont="1" applyFill="1" applyBorder="1" applyAlignment="1" applyProtection="1">
      <alignment horizontal="center" vertical="center" wrapText="1"/>
      <protection locked="0"/>
    </xf>
    <xf numFmtId="0" fontId="26" fillId="3" borderId="5" xfId="0" applyFont="1" applyFill="1" applyBorder="1" applyAlignment="1" applyProtection="1">
      <alignment horizontal="center" vertical="center" wrapText="1"/>
      <protection locked="0"/>
    </xf>
    <xf numFmtId="49" fontId="13" fillId="4" borderId="0" xfId="0" applyNumberFormat="1" applyFont="1" applyFill="1" applyAlignment="1">
      <alignment horizontal="center" wrapText="1"/>
    </xf>
    <xf numFmtId="49" fontId="16" fillId="4" borderId="0" xfId="0" applyNumberFormat="1" applyFont="1" applyFill="1" applyBorder="1" applyAlignment="1" applyProtection="1">
      <alignment horizontal="left" vertical="top" wrapText="1"/>
      <protection locked="0"/>
    </xf>
    <xf numFmtId="0" fontId="16" fillId="0" borderId="0" xfId="0" applyFont="1" applyBorder="1" applyAlignment="1">
      <alignment wrapText="1"/>
    </xf>
    <xf numFmtId="0" fontId="17" fillId="4" borderId="4" xfId="0" applyFont="1" applyFill="1" applyBorder="1" applyAlignment="1">
      <alignment horizontal="left" vertical="center" wrapText="1"/>
    </xf>
    <xf numFmtId="0" fontId="18" fillId="4" borderId="6" xfId="0" applyFont="1" applyFill="1" applyBorder="1" applyAlignment="1">
      <alignment horizontal="left" vertical="center" wrapText="1"/>
    </xf>
    <xf numFmtId="0" fontId="18" fillId="4" borderId="5" xfId="0" applyFont="1" applyFill="1" applyBorder="1" applyAlignment="1">
      <alignment horizontal="left" vertical="center" wrapText="1"/>
    </xf>
    <xf numFmtId="0" fontId="25" fillId="4" borderId="0" xfId="0" applyFont="1" applyFill="1" applyAlignment="1">
      <alignment horizontal="left" vertical="top" wrapText="1"/>
    </xf>
    <xf numFmtId="0" fontId="21" fillId="4" borderId="9" xfId="0" applyFont="1" applyFill="1" applyBorder="1" applyAlignment="1">
      <alignment horizontal="left" wrapText="1"/>
    </xf>
    <xf numFmtId="0" fontId="21" fillId="2" borderId="2"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17" fillId="4" borderId="2" xfId="0" applyFont="1" applyFill="1" applyBorder="1" applyAlignment="1">
      <alignment horizontal="left" vertical="top" wrapText="1"/>
    </xf>
    <xf numFmtId="0" fontId="0" fillId="4" borderId="13" xfId="0" applyFill="1" applyBorder="1" applyAlignment="1">
      <alignment horizontal="left" vertical="top" wrapText="1"/>
    </xf>
    <xf numFmtId="0" fontId="0" fillId="4" borderId="3" xfId="0" applyFill="1" applyBorder="1" applyAlignment="1">
      <alignment horizontal="left" vertical="top" wrapText="1"/>
    </xf>
    <xf numFmtId="0" fontId="29" fillId="0" borderId="0" xfId="0" applyNumberFormat="1" applyFont="1" applyFill="1" applyBorder="1" applyAlignment="1" applyProtection="1">
      <alignment horizontal="left" vertical="top" wrapText="1"/>
      <protection locked="0"/>
    </xf>
    <xf numFmtId="0" fontId="26" fillId="0" borderId="0" xfId="0" applyFont="1" applyFill="1" applyBorder="1" applyAlignment="1" applyProtection="1">
      <alignment horizontal="left" wrapText="1"/>
      <protection locked="0"/>
    </xf>
    <xf numFmtId="0" fontId="17" fillId="4" borderId="4" xfId="0" applyNumberFormat="1" applyFont="1" applyFill="1" applyBorder="1" applyAlignment="1" applyProtection="1">
      <alignment horizontal="left" vertical="top" wrapText="1"/>
      <protection locked="0"/>
    </xf>
    <xf numFmtId="0" fontId="17" fillId="4" borderId="6" xfId="0" applyNumberFormat="1" applyFont="1" applyFill="1" applyBorder="1" applyAlignment="1" applyProtection="1">
      <alignment horizontal="left" vertical="top" wrapText="1"/>
      <protection locked="0"/>
    </xf>
    <xf numFmtId="0" fontId="17" fillId="4" borderId="5" xfId="0" applyNumberFormat="1" applyFont="1" applyFill="1" applyBorder="1" applyAlignment="1" applyProtection="1">
      <alignment horizontal="left" vertical="top" wrapText="1"/>
      <protection locked="0"/>
    </xf>
    <xf numFmtId="49" fontId="15" fillId="4" borderId="9" xfId="0" applyNumberFormat="1" applyFont="1" applyFill="1" applyBorder="1" applyAlignment="1" applyProtection="1">
      <alignment horizontal="left" wrapText="1"/>
      <protection locked="0"/>
    </xf>
    <xf numFmtId="49" fontId="15" fillId="2" borderId="11" xfId="0" applyNumberFormat="1" applyFont="1" applyFill="1" applyBorder="1" applyAlignment="1" applyProtection="1">
      <alignment horizontal="left" wrapText="1"/>
      <protection locked="0"/>
    </xf>
    <xf numFmtId="49" fontId="15" fillId="2" borderId="14" xfId="0" applyNumberFormat="1" applyFont="1" applyFill="1" applyBorder="1" applyAlignment="1" applyProtection="1">
      <alignment horizontal="left" wrapText="1"/>
      <protection locked="0"/>
    </xf>
    <xf numFmtId="49" fontId="15" fillId="2" borderId="12" xfId="0" applyNumberFormat="1" applyFont="1" applyFill="1" applyBorder="1" applyAlignment="1" applyProtection="1">
      <alignment horizontal="left" wrapText="1"/>
      <protection locked="0"/>
    </xf>
    <xf numFmtId="49" fontId="15" fillId="2" borderId="8" xfId="0" applyNumberFormat="1" applyFont="1" applyFill="1" applyBorder="1" applyAlignment="1" applyProtection="1">
      <alignment horizontal="left" wrapText="1"/>
      <protection locked="0"/>
    </xf>
    <xf numFmtId="49" fontId="15" fillId="2" borderId="9" xfId="0" applyNumberFormat="1" applyFont="1" applyFill="1" applyBorder="1" applyAlignment="1" applyProtection="1">
      <alignment horizontal="left" wrapText="1"/>
      <protection locked="0"/>
    </xf>
    <xf numFmtId="49" fontId="15" fillId="2" borderId="7" xfId="0" applyNumberFormat="1" applyFont="1" applyFill="1" applyBorder="1" applyAlignment="1" applyProtection="1">
      <alignment horizontal="left" wrapText="1"/>
      <protection locked="0"/>
    </xf>
    <xf numFmtId="0" fontId="36" fillId="3" borderId="4" xfId="0" applyNumberFormat="1" applyFont="1" applyFill="1" applyBorder="1" applyAlignment="1">
      <alignment horizontal="right" vertical="center" wrapText="1"/>
    </xf>
    <xf numFmtId="0" fontId="36" fillId="3" borderId="6" xfId="0" applyNumberFormat="1" applyFont="1" applyFill="1" applyBorder="1" applyAlignment="1">
      <alignment horizontal="right" vertical="center" wrapText="1"/>
    </xf>
    <xf numFmtId="0" fontId="36" fillId="3" borderId="5" xfId="0" applyNumberFormat="1" applyFont="1" applyFill="1" applyBorder="1" applyAlignment="1">
      <alignment horizontal="right" vertical="center" wrapText="1"/>
    </xf>
    <xf numFmtId="0" fontId="17" fillId="4" borderId="2" xfId="0" applyNumberFormat="1" applyFont="1" applyFill="1" applyBorder="1" applyAlignment="1">
      <alignment horizontal="left" vertical="top" wrapText="1"/>
    </xf>
    <xf numFmtId="0" fontId="0" fillId="0" borderId="13" xfId="0" applyBorder="1" applyAlignment="1">
      <alignment horizontal="left" vertical="top" wrapText="1"/>
    </xf>
    <xf numFmtId="0" fontId="64" fillId="7" borderId="4" xfId="0" applyNumberFormat="1" applyFont="1" applyFill="1" applyBorder="1" applyAlignment="1">
      <alignment horizontal="right" vertical="center" wrapText="1"/>
    </xf>
    <xf numFmtId="0" fontId="64" fillId="7" borderId="6" xfId="0" applyNumberFormat="1" applyFont="1" applyFill="1" applyBorder="1" applyAlignment="1">
      <alignment horizontal="right" vertical="center" wrapText="1"/>
    </xf>
    <xf numFmtId="0" fontId="64" fillId="7" borderId="5" xfId="0" applyNumberFormat="1" applyFont="1" applyFill="1" applyBorder="1" applyAlignment="1">
      <alignment horizontal="right" vertical="center" wrapText="1"/>
    </xf>
    <xf numFmtId="0" fontId="0" fillId="0" borderId="2" xfId="0" applyBorder="1" applyAlignment="1">
      <alignment horizontal="left" vertical="top" wrapText="1"/>
    </xf>
    <xf numFmtId="0" fontId="26" fillId="2" borderId="6" xfId="0" applyNumberFormat="1" applyFont="1" applyFill="1" applyBorder="1" applyAlignment="1">
      <alignment horizontal="center" vertical="center" wrapText="1"/>
    </xf>
    <xf numFmtId="0" fontId="26" fillId="2" borderId="5" xfId="0" applyNumberFormat="1" applyFont="1" applyFill="1" applyBorder="1" applyAlignment="1">
      <alignment horizontal="center" vertical="center" wrapText="1"/>
    </xf>
    <xf numFmtId="49" fontId="39" fillId="4" borderId="0" xfId="0" applyNumberFormat="1" applyFont="1" applyFill="1" applyBorder="1" applyAlignment="1">
      <alignment horizontal="left" vertical="top" wrapText="1"/>
    </xf>
    <xf numFmtId="0" fontId="0" fillId="0" borderId="0" xfId="0" applyAlignment="1">
      <alignment horizontal="left" vertical="top" wrapText="1"/>
    </xf>
    <xf numFmtId="0" fontId="26" fillId="4" borderId="9" xfId="0" applyFont="1" applyFill="1" applyBorder="1" applyAlignment="1">
      <alignment horizontal="left" wrapText="1"/>
    </xf>
    <xf numFmtId="0" fontId="26" fillId="2" borderId="11" xfId="0" applyNumberFormat="1" applyFont="1" applyFill="1" applyBorder="1" applyAlignment="1">
      <alignment horizontal="center" vertical="top" wrapText="1"/>
    </xf>
    <xf numFmtId="0" fontId="0" fillId="0" borderId="14" xfId="0" applyBorder="1" applyAlignment="1">
      <alignment horizontal="center" vertical="top" wrapText="1"/>
    </xf>
    <xf numFmtId="0" fontId="0" fillId="0" borderId="12" xfId="0" applyBorder="1" applyAlignment="1">
      <alignment horizontal="center" vertical="top" wrapText="1"/>
    </xf>
    <xf numFmtId="0" fontId="9" fillId="4" borderId="2" xfId="0" applyNumberFormat="1" applyFont="1" applyFill="1" applyBorder="1" applyAlignment="1">
      <alignment horizontal="left" vertical="top" wrapText="1"/>
    </xf>
    <xf numFmtId="0" fontId="9" fillId="4" borderId="13" xfId="0" applyNumberFormat="1" applyFont="1" applyFill="1" applyBorder="1" applyAlignment="1">
      <alignment horizontal="left" vertical="top" wrapText="1"/>
    </xf>
    <xf numFmtId="0" fontId="26" fillId="2" borderId="4" xfId="0" applyNumberFormat="1" applyFont="1" applyFill="1" applyBorder="1" applyAlignment="1">
      <alignment horizontal="center" vertical="center" wrapText="1"/>
    </xf>
    <xf numFmtId="0" fontId="0" fillId="0" borderId="3" xfId="0" applyBorder="1" applyAlignment="1">
      <alignment horizontal="left" vertical="top" wrapText="1"/>
    </xf>
    <xf numFmtId="0" fontId="0" fillId="0" borderId="13" xfId="0" applyBorder="1" applyAlignment="1">
      <alignment horizontal="center" vertical="top" wrapText="1"/>
    </xf>
    <xf numFmtId="0" fontId="17" fillId="4" borderId="1" xfId="0" applyNumberFormat="1" applyFont="1" applyFill="1" applyBorder="1" applyAlignment="1">
      <alignment horizontal="left" vertical="top" wrapText="1"/>
    </xf>
    <xf numFmtId="0" fontId="0" fillId="0" borderId="1" xfId="0" applyBorder="1" applyAlignment="1">
      <alignment horizontal="left" vertical="top" wrapText="1"/>
    </xf>
    <xf numFmtId="0" fontId="17" fillId="4" borderId="13" xfId="0" applyNumberFormat="1" applyFont="1" applyFill="1" applyBorder="1" applyAlignment="1">
      <alignment horizontal="left" vertical="top" wrapText="1"/>
    </xf>
    <xf numFmtId="0" fontId="17" fillId="4" borderId="3" xfId="0" applyNumberFormat="1" applyFont="1" applyFill="1" applyBorder="1" applyAlignment="1">
      <alignment horizontal="left" vertical="top" wrapText="1"/>
    </xf>
    <xf numFmtId="0" fontId="21" fillId="0" borderId="9" xfId="0" applyFont="1" applyFill="1" applyBorder="1" applyAlignment="1">
      <alignment horizontal="left" wrapText="1"/>
    </xf>
    <xf numFmtId="49" fontId="42" fillId="4" borderId="0" xfId="0" applyNumberFormat="1" applyFont="1" applyFill="1" applyBorder="1" applyAlignment="1">
      <alignment horizontal="left" vertical="top" wrapText="1"/>
    </xf>
    <xf numFmtId="0" fontId="45" fillId="6" borderId="4" xfId="0" applyFont="1" applyFill="1" applyBorder="1" applyAlignment="1">
      <alignment horizontal="left" vertical="center" wrapText="1"/>
    </xf>
    <xf numFmtId="0" fontId="0" fillId="0" borderId="6" xfId="0" applyBorder="1" applyAlignment="1">
      <alignment horizontal="left" vertical="center" wrapText="1"/>
    </xf>
    <xf numFmtId="0" fontId="30" fillId="0" borderId="0" xfId="0" applyFont="1" applyFill="1" applyBorder="1" applyAlignment="1">
      <alignment horizontal="left" wrapText="1"/>
    </xf>
    <xf numFmtId="0" fontId="31" fillId="4" borderId="1" xfId="0" applyFont="1" applyFill="1" applyBorder="1" applyAlignment="1">
      <alignment horizontal="left" vertical="center" wrapText="1"/>
    </xf>
    <xf numFmtId="0" fontId="30" fillId="2" borderId="1" xfId="0" applyFont="1" applyFill="1" applyBorder="1" applyAlignment="1">
      <alignment horizontal="center" vertical="center" wrapText="1"/>
    </xf>
    <xf numFmtId="0" fontId="45" fillId="6" borderId="6" xfId="0" applyFont="1" applyFill="1" applyBorder="1" applyAlignment="1">
      <alignment horizontal="left" vertical="center" wrapText="1"/>
    </xf>
    <xf numFmtId="0" fontId="45" fillId="6" borderId="5" xfId="0" applyFont="1" applyFill="1" applyBorder="1" applyAlignment="1">
      <alignment horizontal="left" vertical="center" wrapText="1"/>
    </xf>
    <xf numFmtId="0" fontId="40" fillId="4" borderId="4" xfId="0" applyFont="1" applyFill="1" applyBorder="1" applyAlignment="1">
      <alignment horizontal="left" vertical="top" wrapText="1"/>
    </xf>
    <xf numFmtId="0" fontId="40" fillId="4" borderId="6" xfId="0" applyFont="1" applyFill="1" applyBorder="1" applyAlignment="1">
      <alignment horizontal="left" vertical="top" wrapText="1"/>
    </xf>
    <xf numFmtId="0" fontId="40" fillId="4" borderId="5" xfId="0" applyFont="1" applyFill="1"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cellXfs>
  <cellStyles count="1">
    <cellStyle name="Normalno" xfId="0" builtinId="0"/>
  </cellStyles>
  <dxfs count="18">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0"/>
        <color theme="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cid:C556C29E-E548-49E6-A6CB-D1F3E50C4456@gigaset.lan"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1666873</xdr:colOff>
      <xdr:row>1</xdr:row>
      <xdr:rowOff>1312067</xdr:rowOff>
    </xdr:from>
    <xdr:to>
      <xdr:col>1</xdr:col>
      <xdr:colOff>10632280</xdr:colOff>
      <xdr:row>1</xdr:row>
      <xdr:rowOff>2416969</xdr:rowOff>
    </xdr:to>
    <xdr:pic>
      <xdr:nvPicPr>
        <xdr:cNvPr id="2" name="C2E17ABF-2315-42BE-9D5C-A0E5B43E452F" descr="cid:C556C29E-E548-49E6-A6CB-D1F3E50C4456@gigaset.lan"/>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l="11397" t="43318" r="11160" b="37242"/>
        <a:stretch>
          <a:fillRect/>
        </a:stretch>
      </xdr:blipFill>
      <xdr:spPr bwMode="auto">
        <a:xfrm>
          <a:off x="2274092" y="1502567"/>
          <a:ext cx="8965407" cy="11049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nijela/AppData/Local/Microsoft/Windows/INetCache/Content.Outlook/KG18GFK1/Smjernice_GP_zupanije_2016_komentari_revizija_08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nijela/AppData/Local/Microsoft/Windows/INetCache/Content.Outlook/KG18GFK1/GP_parkovi_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nijela/AppData/Local/Microsoft/Windows/INetCache/Content.Outlook/KG18GFK1/Smjernice%20za%20GP_NPPP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A4"/>
      <sheetName val="2_Javna_ustanova"/>
      <sheetName val="1_Procjena_stanja"/>
      <sheetName val="3_Aktivnosti (1)"/>
      <sheetName val="3_Aktivnosti (2)"/>
      <sheetName val="4_Projekti"/>
      <sheetName val="5_cjenik i KO"/>
      <sheetName val="6_opis"/>
      <sheetName val="7_dodatak"/>
      <sheetName val="_"/>
    </sheetNames>
    <sheetDataSet>
      <sheetData sheetId="0"/>
      <sheetData sheetId="1"/>
      <sheetData sheetId="2"/>
      <sheetData sheetId="3"/>
      <sheetData sheetId="4"/>
      <sheetData sheetId="5"/>
      <sheetData sheetId="6"/>
      <sheetData sheetId="7"/>
      <sheetData sheetId="8"/>
      <sheetData sheetId="9"/>
      <sheetData sheetId="10">
        <row r="4">
          <cell r="A4" t="str">
            <v>A</v>
          </cell>
        </row>
        <row r="5">
          <cell r="A5" t="str">
            <v>B</v>
          </cell>
        </row>
        <row r="6">
          <cell r="A6" t="str">
            <v>C</v>
          </cell>
        </row>
        <row r="7">
          <cell r="A7" t="str">
            <v>D</v>
          </cell>
        </row>
        <row r="8">
          <cell r="A8" t="str">
            <v>E</v>
          </cell>
        </row>
        <row r="11">
          <cell r="A11" t="str">
            <v xml:space="preserve">da   </v>
          </cell>
        </row>
        <row r="12">
          <cell r="A12" t="str">
            <v>ne</v>
          </cell>
        </row>
        <row r="15">
          <cell r="A15" t="str">
            <v>Na neodređeno, puno radno vrijeme</v>
          </cell>
        </row>
        <row r="16">
          <cell r="A16" t="str">
            <v>Na neodređeno, pola radnog vremena</v>
          </cell>
        </row>
        <row r="17">
          <cell r="A17" t="str">
            <v>Na određeno, puno radno vrijeme</v>
          </cell>
        </row>
        <row r="18">
          <cell r="A18" t="str">
            <v>Na određeno, pola radnog vremena</v>
          </cell>
        </row>
        <row r="19">
          <cell r="A19" t="str">
            <v>Stručno osposobljavanje bez zasnivanja radnog odnosa</v>
          </cell>
        </row>
        <row r="20">
          <cell r="A20" t="str">
            <v xml:space="preserve">Ostalo </v>
          </cell>
        </row>
        <row r="23">
          <cell r="A23" t="str">
            <v>Vlasništvo JU</v>
          </cell>
        </row>
        <row r="24">
          <cell r="A24" t="str">
            <v>Unajmljena nekretnina</v>
          </cell>
        </row>
        <row r="25">
          <cell r="A25" t="str">
            <v>Pravo korištenja na nekretnini</v>
          </cell>
        </row>
        <row r="26">
          <cell r="A26" t="str">
            <v>Drugo</v>
          </cell>
        </row>
        <row r="29">
          <cell r="A29" t="str">
            <v>Vlasništvo JU</v>
          </cell>
        </row>
        <row r="30">
          <cell r="A30" t="str">
            <v>Leasing</v>
          </cell>
        </row>
        <row r="31">
          <cell r="A31" t="str">
            <v>Drugo</v>
          </cell>
        </row>
        <row r="34">
          <cell r="A34">
            <v>1</v>
          </cell>
        </row>
        <row r="35">
          <cell r="A35">
            <v>2</v>
          </cell>
        </row>
        <row r="36">
          <cell r="A36">
            <v>3</v>
          </cell>
        </row>
        <row r="39">
          <cell r="A39" t="str">
            <v>A</v>
          </cell>
        </row>
        <row r="40">
          <cell r="A40" t="str">
            <v>B</v>
          </cell>
        </row>
        <row r="41">
          <cell r="A41" t="str">
            <v>C</v>
          </cell>
        </row>
        <row r="42">
          <cell r="A42" t="str">
            <v>D</v>
          </cell>
        </row>
        <row r="43">
          <cell r="A43" t="str">
            <v>E</v>
          </cell>
        </row>
        <row r="44">
          <cell r="A44" t="str">
            <v>F</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sheetName val="2_Javna_ustanova"/>
      <sheetName val="3_Ocjena_stanja_područja"/>
      <sheetName val="4_Ocjena_provedbe_PU"/>
      <sheetName val="5_Aktivnosti"/>
      <sheetName val="6  Istraživanja i monitoring"/>
      <sheetName val="7_Projekti"/>
      <sheetName val="8_Cjenik i KO"/>
      <sheetName val="_"/>
      <sheetName val="Sheet1"/>
    </sheetNames>
    <sheetDataSet>
      <sheetData sheetId="0"/>
      <sheetData sheetId="1"/>
      <sheetData sheetId="2"/>
      <sheetData sheetId="3"/>
      <sheetData sheetId="4"/>
      <sheetData sheetId="5"/>
      <sheetData sheetId="6"/>
      <sheetData sheetId="7"/>
      <sheetData sheetId="8"/>
      <sheetData sheetId="9">
        <row r="4">
          <cell r="A4" t="str">
            <v xml:space="preserve">da   </v>
          </cell>
        </row>
        <row r="5">
          <cell r="A5" t="str">
            <v>ne</v>
          </cell>
        </row>
        <row r="8">
          <cell r="A8" t="str">
            <v>Na neodređeno</v>
          </cell>
        </row>
        <row r="9">
          <cell r="A9" t="str">
            <v>Na određeno</v>
          </cell>
        </row>
        <row r="10">
          <cell r="A10" t="str">
            <v>Na određeno, sezonski rad</v>
          </cell>
        </row>
        <row r="11">
          <cell r="A11" t="str">
            <v>Na određeno, rad na projektu</v>
          </cell>
        </row>
        <row r="12">
          <cell r="A12" t="str">
            <v>Stručno osposobljavanje bez zasnivanja radnog odnosa</v>
          </cell>
        </row>
        <row r="13">
          <cell r="A13" t="str">
            <v xml:space="preserve">Ostalo </v>
          </cell>
        </row>
        <row r="16">
          <cell r="A16" t="str">
            <v>Vlasništvo JU</v>
          </cell>
        </row>
        <row r="17">
          <cell r="A17" t="str">
            <v>Unajmljena nekretnina</v>
          </cell>
        </row>
        <row r="18">
          <cell r="A18" t="str">
            <v>Pravo korištenja na nekretnini</v>
          </cell>
        </row>
        <row r="19">
          <cell r="A19" t="str">
            <v>Drugo</v>
          </cell>
        </row>
        <row r="22">
          <cell r="A22" t="str">
            <v>Vlasništvo JU</v>
          </cell>
        </row>
        <row r="23">
          <cell r="A23" t="str">
            <v>Leasing</v>
          </cell>
        </row>
        <row r="24">
          <cell r="A24" t="str">
            <v>Drugo</v>
          </cell>
        </row>
        <row r="27">
          <cell r="A27">
            <v>1</v>
          </cell>
        </row>
        <row r="28">
          <cell r="A28">
            <v>2</v>
          </cell>
        </row>
        <row r="29">
          <cell r="A29">
            <v>3</v>
          </cell>
        </row>
      </sheetData>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ute"/>
      <sheetName val="1_izrada_programa A4"/>
      <sheetName val="2_javna_ustanova A4"/>
      <sheetName val="3_ocjena_stanja A4"/>
      <sheetName val="4_aktivnosti A3 "/>
      <sheetName val="5_cjenik i KO A4"/>
      <sheetName val="6_dodatak A4"/>
      <sheetName val="_"/>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 xml:space="preserve">da   </v>
          </cell>
        </row>
        <row r="5">
          <cell r="A5" t="str">
            <v>ne</v>
          </cell>
        </row>
        <row r="16">
          <cell r="A16" t="str">
            <v>Vlasništvo JU</v>
          </cell>
        </row>
        <row r="17">
          <cell r="A17" t="str">
            <v>Unajmljena nekretnina</v>
          </cell>
        </row>
        <row r="18">
          <cell r="A18" t="str">
            <v>Pravo korištenja na nekretnini</v>
          </cell>
        </row>
        <row r="19">
          <cell r="A19" t="str">
            <v>Drugo</v>
          </cell>
        </row>
        <row r="22">
          <cell r="A22" t="str">
            <v>Vlasništvo JU</v>
          </cell>
        </row>
        <row r="23">
          <cell r="A23" t="str">
            <v>Leasing</v>
          </cell>
        </row>
        <row r="24">
          <cell r="A24" t="str">
            <v>Drugo</v>
          </cell>
        </row>
      </sheetData>
    </sheetDataSet>
  </externalBook>
</externalLink>
</file>

<file path=xl/tables/table1.xml><?xml version="1.0" encoding="utf-8"?>
<table xmlns="http://schemas.openxmlformats.org/spreadsheetml/2006/main" id="1" name="Table1" displayName="Table1" ref="A7:A13" totalsRowShown="0" headerRowDxfId="17" dataDxfId="16">
  <autoFilter ref="A7:A13"/>
  <tableColumns count="1">
    <tableColumn id="1" name="TIPUGOVORA" dataDxfId="15"/>
  </tableColumns>
  <tableStyleInfo name="TableStyleMedium2" showFirstColumn="0" showLastColumn="0" showRowStripes="1" showColumnStripes="0"/>
</table>
</file>

<file path=xl/tables/table2.xml><?xml version="1.0" encoding="utf-8"?>
<table xmlns="http://schemas.openxmlformats.org/spreadsheetml/2006/main" id="2" name="Table2" displayName="Table2" ref="A15:A19" totalsRowShown="0" headerRowDxfId="14" dataDxfId="13">
  <autoFilter ref="A15:A19"/>
  <tableColumns count="1">
    <tableColumn id="1" name="VLASNISTVONEKRETNINE" dataDxfId="12"/>
  </tableColumns>
  <tableStyleInfo name="TableStyleMedium2" showFirstColumn="0" showLastColumn="0" showRowStripes="1" showColumnStripes="0"/>
</table>
</file>

<file path=xl/tables/table3.xml><?xml version="1.0" encoding="utf-8"?>
<table xmlns="http://schemas.openxmlformats.org/spreadsheetml/2006/main" id="3" name="Table3" displayName="Table3" ref="A21:A24" totalsRowShown="0" headerRowDxfId="11" dataDxfId="10">
  <autoFilter ref="A21:A24"/>
  <tableColumns count="1">
    <tableColumn id="1" name="VLASNISTVOPOKRETNINE" dataDxfId="9"/>
  </tableColumns>
  <tableStyleInfo name="TableStyleMedium2" showFirstColumn="0" showLastColumn="0" showRowStripes="1" showColumnStripes="0"/>
</table>
</file>

<file path=xl/tables/table4.xml><?xml version="1.0" encoding="utf-8"?>
<table xmlns="http://schemas.openxmlformats.org/spreadsheetml/2006/main" id="4" name="Table4" displayName="Table4" ref="A26:A29" totalsRowShown="0" headerRowDxfId="8" dataDxfId="7">
  <autoFilter ref="A26:A29"/>
  <tableColumns count="1">
    <tableColumn id="1" name="PRIORITETI" dataDxfId="6"/>
  </tableColumns>
  <tableStyleInfo name="TableStyleMedium2" showFirstColumn="0" showLastColumn="0" showRowStripes="1" showColumnStripes="0"/>
</table>
</file>

<file path=xl/tables/table5.xml><?xml version="1.0" encoding="utf-8"?>
<table xmlns="http://schemas.openxmlformats.org/spreadsheetml/2006/main" id="5" name="Table5" displayName="Table5" ref="A3:A5" totalsRowShown="0" headerRowDxfId="5" dataDxfId="4">
  <autoFilter ref="A3:A5"/>
  <tableColumns count="1">
    <tableColumn id="1" name="da/ne" dataDxfId="3"/>
  </tableColumns>
  <tableStyleInfo name="TableStyleMedium2" showFirstColumn="0" showLastColumn="0" showRowStripes="1" showColumnStripes="0"/>
</table>
</file>

<file path=xl/tables/table6.xml><?xml version="1.0" encoding="utf-8"?>
<table xmlns="http://schemas.openxmlformats.org/spreadsheetml/2006/main" id="6" name="Table6" displayName="Table6" ref="A31:A35" totalsRowShown="0" headerRowDxfId="2" dataDxfId="1">
  <autoFilter ref="A31:A35"/>
  <tableColumns count="1">
    <tableColumn id="1" name="OCJENASTANJA" dataDxfId="0"/>
  </tableColumns>
  <tableStyleInfo name="TableStyleMedium2" showFirstColumn="0" showLastColumn="0" showRowStripes="1" showColumnStripes="0"/>
</table>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10.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
  <sheetViews>
    <sheetView tabSelected="1" zoomScale="55" zoomScaleNormal="55" zoomScaleSheetLayoutView="100" workbookViewId="0">
      <selection activeCell="B2" sqref="B2"/>
    </sheetView>
  </sheetViews>
  <sheetFormatPr defaultColWidth="9.140625" defaultRowHeight="15" x14ac:dyDescent="0.25"/>
  <cols>
    <col min="1" max="1" width="9.140625" style="3"/>
    <col min="2" max="2" width="185.140625" style="3" customWidth="1"/>
    <col min="3" max="5" width="9.140625" style="3"/>
    <col min="6" max="6" width="61.140625" style="4" customWidth="1"/>
    <col min="7" max="16384" width="9.140625" style="3"/>
  </cols>
  <sheetData>
    <row r="1" spans="2:6" x14ac:dyDescent="0.25">
      <c r="F1" s="2"/>
    </row>
    <row r="2" spans="2:6" ht="409.6" customHeight="1" x14ac:dyDescent="0.45">
      <c r="B2" s="108" t="s">
        <v>1023</v>
      </c>
      <c r="D2" s="57"/>
      <c r="F2" s="23" t="s">
        <v>52</v>
      </c>
    </row>
    <row r="3" spans="2:6" s="5" customFormat="1" ht="409.5" customHeight="1" x14ac:dyDescent="0.25">
      <c r="B3" s="80" t="s">
        <v>1010</v>
      </c>
      <c r="D3" s="81"/>
      <c r="F3" s="4"/>
    </row>
    <row r="4" spans="2:6" s="5" customFormat="1" ht="378" customHeight="1" x14ac:dyDescent="0.4">
      <c r="B4" s="107" t="s">
        <v>270</v>
      </c>
      <c r="F4" s="82"/>
    </row>
    <row r="5" spans="2:6" ht="18.75" x14ac:dyDescent="0.25">
      <c r="B5" s="41"/>
    </row>
    <row r="6" spans="2:6" x14ac:dyDescent="0.25">
      <c r="B6" s="39"/>
    </row>
    <row r="7" spans="2:6" x14ac:dyDescent="0.25">
      <c r="B7" s="39"/>
    </row>
    <row r="8" spans="2:6" x14ac:dyDescent="0.25">
      <c r="B8" s="39"/>
    </row>
    <row r="9" spans="2:6" x14ac:dyDescent="0.25">
      <c r="B9" s="40"/>
    </row>
    <row r="10" spans="2:6" ht="18.75" x14ac:dyDescent="0.25">
      <c r="B10" s="41"/>
    </row>
    <row r="11" spans="2:6" x14ac:dyDescent="0.25">
      <c r="B11" s="39"/>
    </row>
    <row r="12" spans="2:6" x14ac:dyDescent="0.25">
      <c r="B12" s="39"/>
    </row>
    <row r="13" spans="2:6" x14ac:dyDescent="0.25">
      <c r="B13" s="39"/>
    </row>
    <row r="14" spans="2:6" x14ac:dyDescent="0.25">
      <c r="B14" s="39"/>
    </row>
    <row r="15" spans="2:6" x14ac:dyDescent="0.25">
      <c r="B15" s="43"/>
    </row>
    <row r="16" spans="2:6" x14ac:dyDescent="0.25">
      <c r="B16" s="43"/>
    </row>
    <row r="17" spans="1:2" x14ac:dyDescent="0.25">
      <c r="B17" s="43"/>
    </row>
    <row r="18" spans="1:2" x14ac:dyDescent="0.25">
      <c r="A18" s="58"/>
      <c r="B18" s="43"/>
    </row>
    <row r="19" spans="1:2" x14ac:dyDescent="0.25">
      <c r="B19" s="43"/>
    </row>
    <row r="20" spans="1:2" x14ac:dyDescent="0.25">
      <c r="A20" s="59"/>
      <c r="B20" s="44"/>
    </row>
    <row r="21" spans="1:2" x14ac:dyDescent="0.25">
      <c r="B21" s="43"/>
    </row>
    <row r="22" spans="1:2" x14ac:dyDescent="0.25">
      <c r="B22" s="43"/>
    </row>
    <row r="23" spans="1:2" x14ac:dyDescent="0.25">
      <c r="B23" s="43"/>
    </row>
    <row r="24" spans="1:2" x14ac:dyDescent="0.25">
      <c r="B24" s="43"/>
    </row>
    <row r="25" spans="1:2" x14ac:dyDescent="0.25">
      <c r="B25" s="43"/>
    </row>
    <row r="26" spans="1:2" x14ac:dyDescent="0.25">
      <c r="B26" s="43"/>
    </row>
    <row r="27" spans="1:2" x14ac:dyDescent="0.25">
      <c r="B27" s="43"/>
    </row>
    <row r="28" spans="1:2" x14ac:dyDescent="0.25">
      <c r="B28" s="43"/>
    </row>
    <row r="29" spans="1:2" x14ac:dyDescent="0.25">
      <c r="B29" s="43"/>
    </row>
    <row r="30" spans="1:2" x14ac:dyDescent="0.25">
      <c r="B30" s="43"/>
    </row>
    <row r="31" spans="1:2" x14ac:dyDescent="0.25">
      <c r="B31" s="43"/>
    </row>
    <row r="32" spans="1:2" x14ac:dyDescent="0.25">
      <c r="B32" s="43"/>
    </row>
    <row r="33" spans="2:2" x14ac:dyDescent="0.25">
      <c r="B33" s="43"/>
    </row>
    <row r="34" spans="2:2" x14ac:dyDescent="0.25">
      <c r="B34" s="43"/>
    </row>
    <row r="35" spans="2:2" x14ac:dyDescent="0.25">
      <c r="B35" s="43"/>
    </row>
    <row r="36" spans="2:2" x14ac:dyDescent="0.25">
      <c r="B36" s="43"/>
    </row>
    <row r="37" spans="2:2" x14ac:dyDescent="0.25">
      <c r="B37" s="43"/>
    </row>
    <row r="38" spans="2:2" x14ac:dyDescent="0.25">
      <c r="B38" s="43"/>
    </row>
    <row r="39" spans="2:2" x14ac:dyDescent="0.25">
      <c r="B39" s="42"/>
    </row>
  </sheetData>
  <pageMargins left="0.70866141732283472" right="0.70866141732283472" top="0.74803149606299213" bottom="0.74803149606299213" header="0.31496062992125984" footer="0.31496062992125984"/>
  <pageSetup paperSize="9" scale="4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21"/>
  <sheetViews>
    <sheetView topLeftCell="A13" zoomScale="102" zoomScaleNormal="102" zoomScaleSheetLayoutView="100" workbookViewId="0">
      <selection activeCell="M11" sqref="M11"/>
    </sheetView>
  </sheetViews>
  <sheetFormatPr defaultColWidth="9.140625" defaultRowHeight="15" x14ac:dyDescent="0.25"/>
  <cols>
    <col min="1" max="1" width="9.140625" style="6"/>
    <col min="2" max="2" width="25.140625" style="6" customWidth="1"/>
    <col min="3" max="3" width="34.42578125" style="6" customWidth="1"/>
    <col min="4" max="4" width="38" style="6" customWidth="1"/>
    <col min="5" max="5" width="27.7109375" style="6" customWidth="1"/>
    <col min="6" max="16384" width="9.140625" style="6"/>
  </cols>
  <sheetData>
    <row r="1" spans="2:5" ht="15" customHeight="1" x14ac:dyDescent="0.25"/>
    <row r="2" spans="2:5" s="7" customFormat="1" ht="30" customHeight="1" x14ac:dyDescent="0.25">
      <c r="B2" s="203" t="s">
        <v>34</v>
      </c>
      <c r="C2" s="203"/>
      <c r="D2" s="203"/>
    </row>
    <row r="3" spans="2:5" ht="30" customHeight="1" x14ac:dyDescent="0.25">
      <c r="B3" s="204" t="s">
        <v>36</v>
      </c>
      <c r="C3" s="204"/>
      <c r="D3" s="204"/>
    </row>
    <row r="4" spans="2:5" ht="15" customHeight="1" x14ac:dyDescent="0.25">
      <c r="B4" s="202" t="s">
        <v>17</v>
      </c>
      <c r="C4" s="202" t="s">
        <v>18</v>
      </c>
      <c r="D4" s="205" t="s">
        <v>59</v>
      </c>
    </row>
    <row r="5" spans="2:5" ht="15" customHeight="1" x14ac:dyDescent="0.25">
      <c r="B5" s="202"/>
      <c r="C5" s="202"/>
      <c r="D5" s="205"/>
      <c r="E5" s="8"/>
    </row>
    <row r="6" spans="2:5" s="9" customFormat="1" ht="30.95" customHeight="1" x14ac:dyDescent="0.25">
      <c r="B6" s="30" t="s">
        <v>287</v>
      </c>
      <c r="C6" s="83" t="s">
        <v>142</v>
      </c>
      <c r="D6" s="83" t="s">
        <v>143</v>
      </c>
      <c r="E6" s="6"/>
    </row>
    <row r="7" spans="2:5" s="9" customFormat="1" ht="30.95" customHeight="1" x14ac:dyDescent="0.25">
      <c r="B7" s="30" t="s">
        <v>141</v>
      </c>
      <c r="C7" s="83" t="s">
        <v>345</v>
      </c>
      <c r="D7" s="83" t="s">
        <v>346</v>
      </c>
      <c r="E7" s="6"/>
    </row>
    <row r="8" spans="2:5" ht="30.95" customHeight="1" x14ac:dyDescent="0.25">
      <c r="B8" s="27" t="s">
        <v>144</v>
      </c>
      <c r="C8" s="84" t="s">
        <v>145</v>
      </c>
      <c r="D8" s="83" t="s">
        <v>346</v>
      </c>
    </row>
    <row r="9" spans="2:5" ht="30.95" customHeight="1" x14ac:dyDescent="0.25">
      <c r="B9" s="27" t="s">
        <v>146</v>
      </c>
      <c r="C9" s="84" t="s">
        <v>347</v>
      </c>
      <c r="D9" s="84" t="s">
        <v>348</v>
      </c>
    </row>
    <row r="10" spans="2:5" ht="60.75" customHeight="1" x14ac:dyDescent="0.25">
      <c r="B10" s="27" t="s">
        <v>147</v>
      </c>
      <c r="C10" s="84" t="s">
        <v>349</v>
      </c>
      <c r="D10" s="84" t="s">
        <v>350</v>
      </c>
    </row>
    <row r="11" spans="2:5" ht="30.95" customHeight="1" x14ac:dyDescent="0.25">
      <c r="B11" s="27" t="s">
        <v>351</v>
      </c>
      <c r="C11" s="84" t="s">
        <v>352</v>
      </c>
      <c r="D11" s="84" t="s">
        <v>353</v>
      </c>
    </row>
    <row r="12" spans="2:5" ht="30.95" customHeight="1" x14ac:dyDescent="0.25">
      <c r="B12" s="27" t="s">
        <v>354</v>
      </c>
      <c r="C12" s="84" t="s">
        <v>355</v>
      </c>
      <c r="D12" s="84" t="s">
        <v>353</v>
      </c>
    </row>
    <row r="13" spans="2:5" ht="30.95" customHeight="1" x14ac:dyDescent="0.25">
      <c r="B13" s="27" t="s">
        <v>773</v>
      </c>
      <c r="C13" s="84" t="s">
        <v>148</v>
      </c>
      <c r="D13" s="84" t="s">
        <v>356</v>
      </c>
    </row>
    <row r="14" spans="2:5" ht="51.75" customHeight="1" x14ac:dyDescent="0.25">
      <c r="B14" s="206" t="s">
        <v>80</v>
      </c>
      <c r="C14" s="206"/>
      <c r="D14" s="206"/>
      <c r="E14" s="1"/>
    </row>
    <row r="15" spans="2:5" x14ac:dyDescent="0.25">
      <c r="B15" s="201" t="s">
        <v>17</v>
      </c>
      <c r="C15" s="201" t="s">
        <v>18</v>
      </c>
      <c r="D15" s="201" t="s">
        <v>19</v>
      </c>
      <c r="E15" s="1"/>
    </row>
    <row r="16" spans="2:5" x14ac:dyDescent="0.25">
      <c r="B16" s="202"/>
      <c r="C16" s="202"/>
      <c r="D16" s="202"/>
    </row>
    <row r="17" spans="2:4" ht="30" customHeight="1" x14ac:dyDescent="0.25">
      <c r="B17" s="30" t="s">
        <v>317</v>
      </c>
      <c r="C17" s="84" t="s">
        <v>377</v>
      </c>
      <c r="D17" s="83" t="s">
        <v>372</v>
      </c>
    </row>
    <row r="18" spans="2:4" ht="30" customHeight="1" x14ac:dyDescent="0.25">
      <c r="B18" s="30" t="s">
        <v>318</v>
      </c>
      <c r="C18" s="83" t="s">
        <v>387</v>
      </c>
      <c r="D18" s="83" t="s">
        <v>149</v>
      </c>
    </row>
    <row r="19" spans="2:4" ht="30" customHeight="1" x14ac:dyDescent="0.25">
      <c r="B19" s="30" t="s">
        <v>319</v>
      </c>
      <c r="C19" s="83" t="s">
        <v>290</v>
      </c>
      <c r="D19" s="83" t="s">
        <v>288</v>
      </c>
    </row>
    <row r="20" spans="2:4" ht="29.25" customHeight="1" x14ac:dyDescent="0.25">
      <c r="B20" s="30" t="s">
        <v>320</v>
      </c>
      <c r="C20" s="83" t="s">
        <v>289</v>
      </c>
      <c r="D20" s="83" t="s">
        <v>323</v>
      </c>
    </row>
    <row r="21" spans="2:4" ht="22.5" customHeight="1" x14ac:dyDescent="0.25">
      <c r="B21" s="30" t="s">
        <v>321</v>
      </c>
      <c r="C21" s="83" t="s">
        <v>145</v>
      </c>
      <c r="D21" s="83" t="s">
        <v>150</v>
      </c>
    </row>
  </sheetData>
  <sheetProtection formatCells="0" formatRows="0" insertRows="0" insertHyperlinks="0" deleteRows="0" sort="0" autoFilter="0" pivotTables="0"/>
  <mergeCells count="9">
    <mergeCell ref="B15:B16"/>
    <mergeCell ref="C15:C16"/>
    <mergeCell ref="D15:D16"/>
    <mergeCell ref="B2:D2"/>
    <mergeCell ref="B3:D3"/>
    <mergeCell ref="B4:B5"/>
    <mergeCell ref="C4:C5"/>
    <mergeCell ref="D4:D5"/>
    <mergeCell ref="B14:D14"/>
  </mergeCells>
  <pageMargins left="0.70866141732283472" right="0.70866141732283472" top="0.74803149606299213" bottom="0.74803149606299213" header="0.31496062992125984" footer="0.31496062992125984"/>
  <pageSetup paperSize="9" scale="91"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62"/>
  <sheetViews>
    <sheetView topLeftCell="A157" zoomScaleNormal="100" zoomScaleSheetLayoutView="100" workbookViewId="0">
      <selection activeCell="F63" sqref="F63"/>
    </sheetView>
  </sheetViews>
  <sheetFormatPr defaultColWidth="9.140625" defaultRowHeight="15" x14ac:dyDescent="0.25"/>
  <cols>
    <col min="1" max="1" width="9.140625" style="85"/>
    <col min="2" max="2" width="31.28515625" style="104" customWidth="1"/>
    <col min="3" max="3" width="19.5703125" style="104" customWidth="1"/>
    <col min="4" max="4" width="16.7109375" style="104" customWidth="1"/>
    <col min="5" max="6" width="24.85546875" style="104" customWidth="1"/>
    <col min="7" max="16384" width="9.140625" style="85"/>
  </cols>
  <sheetData>
    <row r="1" spans="2:11" ht="15" customHeight="1" x14ac:dyDescent="0.25">
      <c r="B1" s="138"/>
      <c r="C1" s="138"/>
      <c r="D1" s="138"/>
      <c r="E1" s="138"/>
      <c r="F1" s="138"/>
    </row>
    <row r="2" spans="2:11" s="86" customFormat="1" ht="30" customHeight="1" x14ac:dyDescent="0.3">
      <c r="B2" s="233" t="s">
        <v>33</v>
      </c>
      <c r="C2" s="234"/>
      <c r="D2" s="234"/>
      <c r="E2" s="234"/>
      <c r="F2" s="137"/>
    </row>
    <row r="3" spans="2:11" ht="30" customHeight="1" x14ac:dyDescent="0.25">
      <c r="B3" s="223" t="s">
        <v>37</v>
      </c>
      <c r="C3" s="223"/>
      <c r="D3" s="223"/>
      <c r="E3" s="223"/>
      <c r="F3" s="136"/>
    </row>
    <row r="4" spans="2:11" ht="15" customHeight="1" x14ac:dyDescent="0.25">
      <c r="B4" s="218" t="s">
        <v>1</v>
      </c>
      <c r="C4" s="218" t="s">
        <v>72</v>
      </c>
      <c r="D4" s="218" t="s">
        <v>94</v>
      </c>
      <c r="E4" s="218" t="s">
        <v>67</v>
      </c>
      <c r="F4" s="218" t="s">
        <v>66</v>
      </c>
    </row>
    <row r="5" spans="2:11" ht="30" customHeight="1" x14ac:dyDescent="0.25">
      <c r="B5" s="218"/>
      <c r="C5" s="218"/>
      <c r="D5" s="218"/>
      <c r="E5" s="218"/>
      <c r="F5" s="218"/>
      <c r="I5" s="232"/>
      <c r="J5" s="232"/>
      <c r="K5" s="232"/>
    </row>
    <row r="6" spans="2:11" ht="26.25" customHeight="1" x14ac:dyDescent="0.25">
      <c r="B6" s="106" t="s">
        <v>265</v>
      </c>
      <c r="C6" s="106" t="s">
        <v>102</v>
      </c>
      <c r="D6" s="106"/>
      <c r="E6" s="110"/>
      <c r="F6" s="110"/>
      <c r="I6" s="105"/>
      <c r="J6" s="105"/>
      <c r="K6" s="105"/>
    </row>
    <row r="7" spans="2:11" ht="24.95" customHeight="1" x14ac:dyDescent="0.25">
      <c r="B7" s="111" t="s">
        <v>151</v>
      </c>
      <c r="C7" s="111" t="s">
        <v>882</v>
      </c>
      <c r="D7" s="145"/>
      <c r="E7" s="146" t="s">
        <v>279</v>
      </c>
      <c r="F7" s="110"/>
    </row>
    <row r="8" spans="2:11" ht="24.95" customHeight="1" x14ac:dyDescent="0.25">
      <c r="B8" s="112" t="s">
        <v>152</v>
      </c>
      <c r="C8" s="106" t="s">
        <v>879</v>
      </c>
      <c r="D8" s="106" t="s">
        <v>395</v>
      </c>
      <c r="E8" s="110" t="s">
        <v>279</v>
      </c>
      <c r="F8" s="110"/>
    </row>
    <row r="9" spans="2:11" ht="30" customHeight="1" x14ac:dyDescent="0.25">
      <c r="B9" s="112" t="s">
        <v>371</v>
      </c>
      <c r="C9" s="106" t="s">
        <v>592</v>
      </c>
      <c r="D9" s="106" t="s">
        <v>395</v>
      </c>
      <c r="E9" s="110" t="s">
        <v>279</v>
      </c>
      <c r="F9" s="110"/>
    </row>
    <row r="10" spans="2:11" ht="30" customHeight="1" x14ac:dyDescent="0.25">
      <c r="B10" s="112" t="s">
        <v>281</v>
      </c>
      <c r="C10" s="106" t="s">
        <v>878</v>
      </c>
      <c r="D10" s="106"/>
      <c r="E10" s="110" t="s">
        <v>279</v>
      </c>
      <c r="F10" s="110"/>
    </row>
    <row r="11" spans="2:11" ht="24.95" customHeight="1" x14ac:dyDescent="0.25">
      <c r="B11" s="111" t="s">
        <v>153</v>
      </c>
      <c r="C11" s="106" t="s">
        <v>878</v>
      </c>
      <c r="D11" s="106"/>
      <c r="E11" s="110" t="s">
        <v>279</v>
      </c>
      <c r="F11" s="110"/>
    </row>
    <row r="12" spans="2:11" ht="30" customHeight="1" x14ac:dyDescent="0.25">
      <c r="B12" s="111" t="s">
        <v>154</v>
      </c>
      <c r="C12" s="106" t="s">
        <v>880</v>
      </c>
      <c r="D12" s="106" t="s">
        <v>379</v>
      </c>
      <c r="E12" s="110"/>
      <c r="F12" s="110"/>
    </row>
    <row r="13" spans="2:11" ht="30" customHeight="1" x14ac:dyDescent="0.25">
      <c r="B13" s="111" t="s">
        <v>391</v>
      </c>
      <c r="C13" s="106" t="s">
        <v>881</v>
      </c>
      <c r="D13" s="106" t="s">
        <v>395</v>
      </c>
      <c r="E13" s="110" t="s">
        <v>279</v>
      </c>
      <c r="F13" s="110"/>
    </row>
    <row r="14" spans="2:11" ht="30" customHeight="1" x14ac:dyDescent="0.25">
      <c r="B14" s="111" t="s">
        <v>269</v>
      </c>
      <c r="C14" s="106" t="s">
        <v>548</v>
      </c>
      <c r="D14" s="106" t="s">
        <v>855</v>
      </c>
      <c r="E14" s="110" t="s">
        <v>279</v>
      </c>
      <c r="F14" s="110"/>
    </row>
    <row r="15" spans="2:11" ht="30" customHeight="1" x14ac:dyDescent="0.25">
      <c r="B15" s="111" t="s">
        <v>268</v>
      </c>
      <c r="C15" s="106" t="s">
        <v>881</v>
      </c>
      <c r="D15" s="106"/>
      <c r="E15" s="110" t="s">
        <v>40</v>
      </c>
      <c r="F15" s="110"/>
    </row>
    <row r="16" spans="2:11" ht="30" customHeight="1" x14ac:dyDescent="0.25">
      <c r="B16" s="111" t="s">
        <v>282</v>
      </c>
      <c r="C16" s="106" t="s">
        <v>101</v>
      </c>
      <c r="D16" s="106"/>
      <c r="E16" s="110"/>
      <c r="F16" s="110"/>
    </row>
    <row r="17" spans="1:8" ht="30" customHeight="1" x14ac:dyDescent="0.25">
      <c r="B17" s="111" t="s">
        <v>283</v>
      </c>
      <c r="C17" s="106" t="s">
        <v>102</v>
      </c>
      <c r="D17" s="106"/>
      <c r="E17" s="110"/>
      <c r="F17" s="110"/>
    </row>
    <row r="18" spans="1:8" ht="30" customHeight="1" x14ac:dyDescent="0.25">
      <c r="B18" s="111" t="s">
        <v>284</v>
      </c>
      <c r="C18" s="106" t="s">
        <v>102</v>
      </c>
      <c r="D18" s="106"/>
      <c r="E18" s="110" t="s">
        <v>279</v>
      </c>
      <c r="F18" s="110"/>
    </row>
    <row r="19" spans="1:8" ht="15" customHeight="1" x14ac:dyDescent="0.25">
      <c r="B19" s="36"/>
      <c r="C19" s="36"/>
      <c r="D19" s="36"/>
      <c r="E19" s="36"/>
      <c r="F19" s="36"/>
      <c r="H19" s="90"/>
    </row>
    <row r="20" spans="1:8" s="91" customFormat="1" ht="30" customHeight="1" x14ac:dyDescent="0.25">
      <c r="B20" s="223" t="s">
        <v>38</v>
      </c>
      <c r="C20" s="223"/>
      <c r="D20" s="223"/>
      <c r="E20" s="223"/>
      <c r="F20" s="136"/>
    </row>
    <row r="21" spans="1:8" x14ac:dyDescent="0.25">
      <c r="B21" s="215" t="s">
        <v>5</v>
      </c>
      <c r="C21" s="216"/>
      <c r="D21" s="216"/>
      <c r="E21" s="216"/>
      <c r="F21" s="217"/>
      <c r="H21" s="90"/>
    </row>
    <row r="22" spans="1:8" ht="15" customHeight="1" x14ac:dyDescent="0.25">
      <c r="B22" s="218" t="s">
        <v>2</v>
      </c>
      <c r="C22" s="218" t="s">
        <v>59</v>
      </c>
      <c r="D22" s="218" t="s">
        <v>3</v>
      </c>
      <c r="E22" s="218" t="s">
        <v>4</v>
      </c>
      <c r="F22" s="218" t="s">
        <v>0</v>
      </c>
      <c r="H22" s="90"/>
    </row>
    <row r="23" spans="1:8" x14ac:dyDescent="0.25">
      <c r="B23" s="218"/>
      <c r="C23" s="218"/>
      <c r="D23" s="218"/>
      <c r="E23" s="218"/>
      <c r="F23" s="218"/>
      <c r="H23" s="90"/>
    </row>
    <row r="24" spans="1:8" ht="24.95" customHeight="1" x14ac:dyDescent="0.25">
      <c r="B24" s="88" t="s">
        <v>142</v>
      </c>
      <c r="C24" s="88" t="s">
        <v>143</v>
      </c>
      <c r="D24" s="87" t="s">
        <v>155</v>
      </c>
      <c r="E24" s="92" t="s">
        <v>90</v>
      </c>
      <c r="F24" s="93" t="s">
        <v>293</v>
      </c>
      <c r="H24" s="90"/>
    </row>
    <row r="25" spans="1:8" ht="58.5" customHeight="1" x14ac:dyDescent="0.25">
      <c r="B25" s="88" t="s">
        <v>345</v>
      </c>
      <c r="C25" s="140" t="s">
        <v>346</v>
      </c>
      <c r="D25" s="87" t="s">
        <v>291</v>
      </c>
      <c r="E25" s="92" t="s">
        <v>62</v>
      </c>
      <c r="F25" s="147"/>
      <c r="H25" s="90"/>
    </row>
    <row r="26" spans="1:8" ht="55.5" customHeight="1" x14ac:dyDescent="0.25">
      <c r="B26" s="88" t="s">
        <v>145</v>
      </c>
      <c r="C26" s="140" t="s">
        <v>346</v>
      </c>
      <c r="D26" s="87" t="s">
        <v>156</v>
      </c>
      <c r="E26" s="92" t="s">
        <v>90</v>
      </c>
      <c r="F26" s="28" t="s">
        <v>293</v>
      </c>
    </row>
    <row r="27" spans="1:8" ht="57.75" customHeight="1" x14ac:dyDescent="0.25">
      <c r="A27" s="117"/>
      <c r="B27" s="88" t="s">
        <v>357</v>
      </c>
      <c r="C27" s="140" t="s">
        <v>346</v>
      </c>
      <c r="D27" s="87" t="s">
        <v>157</v>
      </c>
      <c r="E27" s="92" t="s">
        <v>62</v>
      </c>
      <c r="F27" s="147"/>
    </row>
    <row r="28" spans="1:8" ht="24.95" customHeight="1" x14ac:dyDescent="0.25">
      <c r="B28" s="88" t="s">
        <v>347</v>
      </c>
      <c r="C28" s="88" t="s">
        <v>348</v>
      </c>
      <c r="D28" s="87" t="s">
        <v>158</v>
      </c>
      <c r="E28" s="92" t="s">
        <v>62</v>
      </c>
      <c r="F28" s="28"/>
    </row>
    <row r="29" spans="1:8" ht="24.95" customHeight="1" x14ac:dyDescent="0.25">
      <c r="B29" s="88" t="s">
        <v>359</v>
      </c>
      <c r="C29" s="88" t="s">
        <v>348</v>
      </c>
      <c r="D29" s="87" t="s">
        <v>360</v>
      </c>
      <c r="E29" s="92" t="s">
        <v>62</v>
      </c>
      <c r="F29" s="93"/>
    </row>
    <row r="30" spans="1:8" ht="24.95" customHeight="1" x14ac:dyDescent="0.25">
      <c r="B30" s="88" t="s">
        <v>361</v>
      </c>
      <c r="C30" s="88" t="s">
        <v>348</v>
      </c>
      <c r="D30" s="87" t="s">
        <v>159</v>
      </c>
      <c r="E30" s="92" t="s">
        <v>62</v>
      </c>
      <c r="F30" s="28"/>
    </row>
    <row r="31" spans="1:8" ht="24.95" customHeight="1" x14ac:dyDescent="0.25">
      <c r="B31" s="88" t="s">
        <v>361</v>
      </c>
      <c r="C31" s="88" t="s">
        <v>348</v>
      </c>
      <c r="D31" s="87" t="s">
        <v>159</v>
      </c>
      <c r="E31" s="92" t="s">
        <v>62</v>
      </c>
      <c r="F31" s="28"/>
    </row>
    <row r="32" spans="1:8" ht="24.95" customHeight="1" x14ac:dyDescent="0.25">
      <c r="B32" s="88" t="s">
        <v>361</v>
      </c>
      <c r="C32" s="88" t="s">
        <v>348</v>
      </c>
      <c r="D32" s="87" t="s">
        <v>159</v>
      </c>
      <c r="E32" s="92" t="s">
        <v>62</v>
      </c>
      <c r="F32" s="28"/>
    </row>
    <row r="33" spans="2:6" ht="24.95" customHeight="1" x14ac:dyDescent="0.25">
      <c r="B33" s="88" t="s">
        <v>361</v>
      </c>
      <c r="C33" s="88" t="s">
        <v>348</v>
      </c>
      <c r="D33" s="87" t="s">
        <v>159</v>
      </c>
      <c r="E33" s="92" t="s">
        <v>62</v>
      </c>
      <c r="F33" s="93"/>
    </row>
    <row r="34" spans="2:6" ht="24.95" customHeight="1" x14ac:dyDescent="0.25">
      <c r="B34" s="88" t="s">
        <v>361</v>
      </c>
      <c r="C34" s="88" t="s">
        <v>348</v>
      </c>
      <c r="D34" s="87" t="s">
        <v>362</v>
      </c>
      <c r="E34" s="92" t="s">
        <v>62</v>
      </c>
      <c r="F34" s="93"/>
    </row>
    <row r="35" spans="2:6" ht="80.25" customHeight="1" x14ac:dyDescent="0.25">
      <c r="B35" s="139" t="s">
        <v>349</v>
      </c>
      <c r="C35" s="139" t="s">
        <v>381</v>
      </c>
      <c r="D35" s="87" t="s">
        <v>161</v>
      </c>
      <c r="E35" s="92" t="s">
        <v>62</v>
      </c>
      <c r="F35" s="28"/>
    </row>
    <row r="36" spans="2:6" ht="84.75" customHeight="1" x14ac:dyDescent="0.25">
      <c r="B36" s="88" t="s">
        <v>768</v>
      </c>
      <c r="C36" s="88" t="s">
        <v>382</v>
      </c>
      <c r="D36" s="87" t="s">
        <v>163</v>
      </c>
      <c r="E36" s="92" t="s">
        <v>62</v>
      </c>
      <c r="F36" s="93"/>
    </row>
    <row r="37" spans="2:6" ht="58.5" customHeight="1" x14ac:dyDescent="0.25">
      <c r="B37" s="88" t="s">
        <v>162</v>
      </c>
      <c r="C37" s="88" t="s">
        <v>382</v>
      </c>
      <c r="D37" s="87" t="s">
        <v>163</v>
      </c>
      <c r="E37" s="92" t="s">
        <v>62</v>
      </c>
      <c r="F37" s="28"/>
    </row>
    <row r="38" spans="2:6" ht="56.25" customHeight="1" x14ac:dyDescent="0.25">
      <c r="B38" s="88" t="s">
        <v>164</v>
      </c>
      <c r="C38" s="88" t="s">
        <v>382</v>
      </c>
      <c r="D38" s="87" t="s">
        <v>165</v>
      </c>
      <c r="E38" s="92" t="s">
        <v>62</v>
      </c>
      <c r="F38" s="93" t="s">
        <v>295</v>
      </c>
    </row>
    <row r="39" spans="2:6" ht="57" customHeight="1" x14ac:dyDescent="0.25">
      <c r="B39" s="88" t="s">
        <v>164</v>
      </c>
      <c r="C39" s="88" t="s">
        <v>382</v>
      </c>
      <c r="D39" s="87" t="s">
        <v>160</v>
      </c>
      <c r="E39" s="92" t="s">
        <v>62</v>
      </c>
      <c r="F39" s="28"/>
    </row>
    <row r="40" spans="2:6" ht="54" customHeight="1" x14ac:dyDescent="0.25">
      <c r="B40" s="88" t="s">
        <v>164</v>
      </c>
      <c r="C40" s="88" t="s">
        <v>382</v>
      </c>
      <c r="D40" s="87" t="s">
        <v>160</v>
      </c>
      <c r="E40" s="92" t="s">
        <v>62</v>
      </c>
      <c r="F40" s="28"/>
    </row>
    <row r="41" spans="2:6" ht="52.5" customHeight="1" x14ac:dyDescent="0.25">
      <c r="B41" s="88" t="s">
        <v>164</v>
      </c>
      <c r="C41" s="88" t="s">
        <v>382</v>
      </c>
      <c r="D41" s="87" t="s">
        <v>160</v>
      </c>
      <c r="E41" s="92" t="s">
        <v>90</v>
      </c>
      <c r="F41" s="93" t="s">
        <v>294</v>
      </c>
    </row>
    <row r="42" spans="2:6" ht="54" customHeight="1" x14ac:dyDescent="0.25">
      <c r="B42" s="88" t="s">
        <v>166</v>
      </c>
      <c r="C42" s="88" t="s">
        <v>382</v>
      </c>
      <c r="D42" s="87" t="s">
        <v>165</v>
      </c>
      <c r="E42" s="92" t="s">
        <v>62</v>
      </c>
      <c r="F42" s="93" t="s">
        <v>295</v>
      </c>
    </row>
    <row r="43" spans="2:6" ht="54" customHeight="1" x14ac:dyDescent="0.25">
      <c r="B43" s="88" t="s">
        <v>166</v>
      </c>
      <c r="C43" s="88" t="s">
        <v>382</v>
      </c>
      <c r="D43" s="87" t="s">
        <v>160</v>
      </c>
      <c r="E43" s="92" t="s">
        <v>62</v>
      </c>
      <c r="F43" s="28"/>
    </row>
    <row r="44" spans="2:6" ht="52.5" customHeight="1" x14ac:dyDescent="0.25">
      <c r="B44" s="88" t="s">
        <v>166</v>
      </c>
      <c r="C44" s="88" t="s">
        <v>382</v>
      </c>
      <c r="D44" s="87" t="s">
        <v>160</v>
      </c>
      <c r="E44" s="92" t="s">
        <v>62</v>
      </c>
      <c r="F44" s="28"/>
    </row>
    <row r="45" spans="2:6" ht="54" customHeight="1" x14ac:dyDescent="0.25">
      <c r="B45" s="88" t="s">
        <v>364</v>
      </c>
      <c r="C45" s="88" t="s">
        <v>383</v>
      </c>
      <c r="D45" s="87" t="s">
        <v>365</v>
      </c>
      <c r="E45" s="92" t="s">
        <v>62</v>
      </c>
      <c r="F45" s="93"/>
    </row>
    <row r="46" spans="2:6" ht="53.25" customHeight="1" x14ac:dyDescent="0.25">
      <c r="B46" s="139" t="s">
        <v>352</v>
      </c>
      <c r="C46" s="88" t="s">
        <v>383</v>
      </c>
      <c r="D46" s="87" t="s">
        <v>358</v>
      </c>
      <c r="E46" s="92" t="s">
        <v>62</v>
      </c>
      <c r="F46" s="93"/>
    </row>
    <row r="47" spans="2:6" ht="57" customHeight="1" x14ac:dyDescent="0.25">
      <c r="B47" s="88" t="s">
        <v>148</v>
      </c>
      <c r="C47" s="88" t="s">
        <v>356</v>
      </c>
      <c r="D47" s="87" t="s">
        <v>160</v>
      </c>
      <c r="E47" s="92" t="s">
        <v>62</v>
      </c>
      <c r="F47" s="28"/>
    </row>
    <row r="48" spans="2:6" ht="57" customHeight="1" x14ac:dyDescent="0.25">
      <c r="B48" s="88" t="s">
        <v>369</v>
      </c>
      <c r="C48" s="140" t="s">
        <v>346</v>
      </c>
      <c r="D48" s="87" t="s">
        <v>159</v>
      </c>
      <c r="E48" s="92" t="s">
        <v>62</v>
      </c>
      <c r="F48" s="28" t="s">
        <v>767</v>
      </c>
    </row>
    <row r="49" spans="2:6" ht="83.25" customHeight="1" x14ac:dyDescent="0.25">
      <c r="B49" s="88" t="s">
        <v>366</v>
      </c>
      <c r="C49" s="88" t="s">
        <v>356</v>
      </c>
      <c r="D49" s="87" t="s">
        <v>165</v>
      </c>
      <c r="E49" s="92" t="s">
        <v>62</v>
      </c>
      <c r="F49" s="28"/>
    </row>
    <row r="50" spans="2:6" ht="77.25" customHeight="1" x14ac:dyDescent="0.25">
      <c r="B50" s="88" t="s">
        <v>367</v>
      </c>
      <c r="C50" s="139" t="s">
        <v>381</v>
      </c>
      <c r="D50" s="87" t="s">
        <v>160</v>
      </c>
      <c r="E50" s="92" t="s">
        <v>63</v>
      </c>
      <c r="F50" s="28"/>
    </row>
    <row r="51" spans="2:6" ht="77.25" customHeight="1" x14ac:dyDescent="0.25">
      <c r="B51" s="88" t="s">
        <v>367</v>
      </c>
      <c r="C51" s="139" t="s">
        <v>381</v>
      </c>
      <c r="D51" s="87" t="s">
        <v>160</v>
      </c>
      <c r="E51" s="92" t="s">
        <v>63</v>
      </c>
      <c r="F51" s="28"/>
    </row>
    <row r="52" spans="2:6" ht="77.25" customHeight="1" x14ac:dyDescent="0.25">
      <c r="B52" s="88" t="s">
        <v>770</v>
      </c>
      <c r="C52" s="88" t="s">
        <v>382</v>
      </c>
      <c r="D52" s="87" t="s">
        <v>160</v>
      </c>
      <c r="E52" s="92" t="s">
        <v>63</v>
      </c>
      <c r="F52" s="28"/>
    </row>
    <row r="53" spans="2:6" ht="39.950000000000003" customHeight="1" x14ac:dyDescent="0.25">
      <c r="B53" s="88" t="s">
        <v>769</v>
      </c>
      <c r="C53" s="88" t="s">
        <v>382</v>
      </c>
      <c r="D53" s="87" t="s">
        <v>160</v>
      </c>
      <c r="E53" s="92" t="s">
        <v>63</v>
      </c>
      <c r="F53" s="28"/>
    </row>
    <row r="54" spans="2:6" ht="39.950000000000003" customHeight="1" x14ac:dyDescent="0.25">
      <c r="B54" s="229" t="s">
        <v>6</v>
      </c>
      <c r="C54" s="230"/>
      <c r="D54" s="230"/>
      <c r="E54" s="230"/>
      <c r="F54" s="231"/>
    </row>
    <row r="55" spans="2:6" ht="39.950000000000003" customHeight="1" x14ac:dyDescent="0.25">
      <c r="B55" s="218" t="s">
        <v>2</v>
      </c>
      <c r="C55" s="218" t="s">
        <v>59</v>
      </c>
      <c r="D55" s="218" t="s">
        <v>3</v>
      </c>
      <c r="E55" s="218" t="s">
        <v>4</v>
      </c>
      <c r="F55" s="224" t="s">
        <v>0</v>
      </c>
    </row>
    <row r="56" spans="2:6" ht="39.950000000000003" customHeight="1" x14ac:dyDescent="0.25">
      <c r="B56" s="218"/>
      <c r="C56" s="218"/>
      <c r="D56" s="218"/>
      <c r="E56" s="218"/>
      <c r="F56" s="225"/>
    </row>
    <row r="57" spans="2:6" ht="39.950000000000003" customHeight="1" x14ac:dyDescent="0.25">
      <c r="B57" s="88" t="s">
        <v>367</v>
      </c>
      <c r="C57" s="88" t="s">
        <v>384</v>
      </c>
      <c r="D57" s="87" t="s">
        <v>160</v>
      </c>
      <c r="E57" s="88" t="s">
        <v>63</v>
      </c>
      <c r="F57" s="93" t="s">
        <v>856</v>
      </c>
    </row>
    <row r="58" spans="2:6" ht="39.950000000000003" customHeight="1" x14ac:dyDescent="0.25">
      <c r="B58" s="88" t="s">
        <v>883</v>
      </c>
      <c r="C58" s="140" t="s">
        <v>385</v>
      </c>
      <c r="D58" s="87" t="s">
        <v>378</v>
      </c>
      <c r="E58" s="88" t="s">
        <v>62</v>
      </c>
      <c r="F58" s="93" t="s">
        <v>370</v>
      </c>
    </row>
    <row r="59" spans="2:6" ht="54" customHeight="1" x14ac:dyDescent="0.25">
      <c r="B59" s="88" t="s">
        <v>292</v>
      </c>
      <c r="C59" s="140" t="s">
        <v>385</v>
      </c>
      <c r="D59" s="87" t="s">
        <v>378</v>
      </c>
      <c r="E59" s="88" t="s">
        <v>90</v>
      </c>
      <c r="F59" s="93" t="s">
        <v>370</v>
      </c>
    </row>
    <row r="60" spans="2:6" ht="54" customHeight="1" x14ac:dyDescent="0.25">
      <c r="B60" s="88" t="s">
        <v>884</v>
      </c>
      <c r="C60" s="88" t="s">
        <v>885</v>
      </c>
      <c r="D60" s="87" t="s">
        <v>160</v>
      </c>
      <c r="E60" s="88" t="s">
        <v>62</v>
      </c>
      <c r="F60" s="93" t="s">
        <v>370</v>
      </c>
    </row>
    <row r="61" spans="2:6" ht="57" customHeight="1" x14ac:dyDescent="0.25">
      <c r="B61" s="88" t="s">
        <v>164</v>
      </c>
      <c r="C61" s="88" t="s">
        <v>363</v>
      </c>
      <c r="D61" s="87" t="s">
        <v>160</v>
      </c>
      <c r="E61" s="88" t="s">
        <v>62</v>
      </c>
      <c r="F61" s="93" t="s">
        <v>771</v>
      </c>
    </row>
    <row r="62" spans="2:6" ht="55.5" customHeight="1" x14ac:dyDescent="0.25">
      <c r="B62" s="88" t="s">
        <v>167</v>
      </c>
      <c r="C62" s="88" t="s">
        <v>363</v>
      </c>
      <c r="D62" s="87" t="s">
        <v>160</v>
      </c>
      <c r="E62" s="88" t="s">
        <v>62</v>
      </c>
      <c r="F62" s="93" t="s">
        <v>971</v>
      </c>
    </row>
    <row r="63" spans="2:6" ht="55.5" customHeight="1" x14ac:dyDescent="0.25">
      <c r="B63" s="88" t="s">
        <v>164</v>
      </c>
      <c r="C63" s="88" t="s">
        <v>363</v>
      </c>
      <c r="D63" s="87" t="s">
        <v>160</v>
      </c>
      <c r="E63" s="88" t="s">
        <v>63</v>
      </c>
      <c r="F63" s="93" t="s">
        <v>370</v>
      </c>
    </row>
    <row r="64" spans="2:6" ht="55.5" customHeight="1" x14ac:dyDescent="0.25">
      <c r="B64" s="88" t="s">
        <v>166</v>
      </c>
      <c r="C64" s="88" t="s">
        <v>363</v>
      </c>
      <c r="D64" s="87" t="s">
        <v>160</v>
      </c>
      <c r="E64" s="88" t="s">
        <v>857</v>
      </c>
      <c r="F64" s="93" t="s">
        <v>370</v>
      </c>
    </row>
    <row r="65" spans="2:6" ht="56.25" customHeight="1" x14ac:dyDescent="0.25">
      <c r="B65" s="88" t="s">
        <v>772</v>
      </c>
      <c r="C65" s="88" t="s">
        <v>363</v>
      </c>
      <c r="D65" s="87" t="s">
        <v>165</v>
      </c>
      <c r="E65" s="88" t="s">
        <v>63</v>
      </c>
      <c r="F65" s="93" t="s">
        <v>858</v>
      </c>
    </row>
    <row r="66" spans="2:6" ht="54" customHeight="1" x14ac:dyDescent="0.25">
      <c r="B66" s="88" t="s">
        <v>169</v>
      </c>
      <c r="C66" s="88" t="s">
        <v>368</v>
      </c>
      <c r="D66" s="87"/>
      <c r="E66" s="95" t="s">
        <v>44</v>
      </c>
      <c r="F66" s="94" t="s">
        <v>168</v>
      </c>
    </row>
    <row r="67" spans="2:6" ht="83.25" customHeight="1" x14ac:dyDescent="0.25">
      <c r="B67" s="36"/>
      <c r="C67" s="36"/>
      <c r="D67" s="36"/>
      <c r="E67" s="36"/>
      <c r="F67" s="36"/>
    </row>
    <row r="68" spans="2:6" ht="15" customHeight="1" x14ac:dyDescent="0.25">
      <c r="B68" s="223" t="s">
        <v>39</v>
      </c>
      <c r="C68" s="223"/>
      <c r="D68" s="223"/>
      <c r="E68" s="223"/>
      <c r="F68" s="136"/>
    </row>
    <row r="69" spans="2:6" x14ac:dyDescent="0.25">
      <c r="B69" s="215" t="s">
        <v>7</v>
      </c>
      <c r="C69" s="216"/>
      <c r="D69" s="216"/>
      <c r="E69" s="216"/>
      <c r="F69" s="217"/>
    </row>
    <row r="70" spans="2:6" ht="15" customHeight="1" x14ac:dyDescent="0.25">
      <c r="B70" s="218" t="s">
        <v>10</v>
      </c>
      <c r="C70" s="218" t="s">
        <v>20</v>
      </c>
      <c r="D70" s="218" t="s">
        <v>11</v>
      </c>
      <c r="E70" s="226" t="s">
        <v>28</v>
      </c>
      <c r="F70" s="227" t="s">
        <v>0</v>
      </c>
    </row>
    <row r="71" spans="2:6" ht="39.950000000000003" customHeight="1" x14ac:dyDescent="0.25">
      <c r="B71" s="218"/>
      <c r="C71" s="218"/>
      <c r="D71" s="218"/>
      <c r="E71" s="226"/>
      <c r="F71" s="228"/>
    </row>
    <row r="72" spans="2:6" ht="39.950000000000003" customHeight="1" x14ac:dyDescent="0.25">
      <c r="B72" s="96" t="s">
        <v>170</v>
      </c>
      <c r="C72" s="97" t="s">
        <v>171</v>
      </c>
      <c r="D72" s="95" t="s">
        <v>172</v>
      </c>
      <c r="E72" s="95" t="s">
        <v>48</v>
      </c>
      <c r="F72" s="29"/>
    </row>
    <row r="73" spans="2:6" ht="39.950000000000003" customHeight="1" x14ac:dyDescent="0.25">
      <c r="B73" s="96" t="s">
        <v>173</v>
      </c>
      <c r="C73" s="97" t="s">
        <v>174</v>
      </c>
      <c r="D73" s="95" t="s">
        <v>175</v>
      </c>
      <c r="E73" s="95" t="s">
        <v>48</v>
      </c>
      <c r="F73" s="29"/>
    </row>
    <row r="74" spans="2:6" ht="40.5" customHeight="1" x14ac:dyDescent="0.25">
      <c r="B74" s="98" t="s">
        <v>176</v>
      </c>
      <c r="C74" s="97" t="s">
        <v>177</v>
      </c>
      <c r="D74" s="95" t="s">
        <v>175</v>
      </c>
      <c r="E74" s="95" t="s">
        <v>48</v>
      </c>
      <c r="F74" s="29"/>
    </row>
    <row r="75" spans="2:6" ht="39" customHeight="1" x14ac:dyDescent="0.25">
      <c r="B75" s="96" t="s">
        <v>178</v>
      </c>
      <c r="C75" s="97" t="s">
        <v>179</v>
      </c>
      <c r="D75" s="95" t="s">
        <v>180</v>
      </c>
      <c r="E75" s="95" t="s">
        <v>48</v>
      </c>
      <c r="F75" s="29"/>
    </row>
    <row r="76" spans="2:6" ht="39.950000000000003" customHeight="1" x14ac:dyDescent="0.25">
      <c r="B76" s="96" t="s">
        <v>181</v>
      </c>
      <c r="C76" s="97" t="s">
        <v>182</v>
      </c>
      <c r="D76" s="95" t="s">
        <v>183</v>
      </c>
      <c r="E76" s="95" t="s">
        <v>48</v>
      </c>
      <c r="F76" s="29"/>
    </row>
    <row r="77" spans="2:6" ht="39.950000000000003" customHeight="1" x14ac:dyDescent="0.25">
      <c r="B77" s="96" t="s">
        <v>184</v>
      </c>
      <c r="C77" s="97" t="s">
        <v>185</v>
      </c>
      <c r="D77" s="95" t="s">
        <v>175</v>
      </c>
      <c r="E77" s="95" t="s">
        <v>48</v>
      </c>
      <c r="F77" s="29"/>
    </row>
    <row r="78" spans="2:6" ht="39.950000000000003" customHeight="1" x14ac:dyDescent="0.25">
      <c r="B78" s="99" t="s">
        <v>186</v>
      </c>
      <c r="C78" s="97" t="s">
        <v>187</v>
      </c>
      <c r="D78" s="95" t="s">
        <v>188</v>
      </c>
      <c r="E78" s="95" t="s">
        <v>48</v>
      </c>
      <c r="F78" s="29"/>
    </row>
    <row r="79" spans="2:6" ht="39.950000000000003" customHeight="1" x14ac:dyDescent="0.25">
      <c r="B79" s="96" t="s">
        <v>189</v>
      </c>
      <c r="C79" s="97" t="s">
        <v>190</v>
      </c>
      <c r="D79" s="95" t="s">
        <v>188</v>
      </c>
      <c r="E79" s="95" t="s">
        <v>48</v>
      </c>
      <c r="F79" s="29"/>
    </row>
    <row r="80" spans="2:6" ht="39.950000000000003" customHeight="1" x14ac:dyDescent="0.25">
      <c r="B80" s="96" t="s">
        <v>191</v>
      </c>
      <c r="C80" s="97" t="s">
        <v>192</v>
      </c>
      <c r="D80" s="95" t="s">
        <v>188</v>
      </c>
      <c r="E80" s="95" t="s">
        <v>48</v>
      </c>
      <c r="F80" s="100"/>
    </row>
    <row r="81" spans="2:6" ht="39.950000000000003" customHeight="1" x14ac:dyDescent="0.25">
      <c r="B81" s="96" t="s">
        <v>193</v>
      </c>
      <c r="C81" s="97" t="s">
        <v>194</v>
      </c>
      <c r="D81" s="95" t="s">
        <v>195</v>
      </c>
      <c r="E81" s="95" t="s">
        <v>48</v>
      </c>
      <c r="F81" s="29"/>
    </row>
    <row r="82" spans="2:6" ht="39.950000000000003" customHeight="1" x14ac:dyDescent="0.25">
      <c r="B82" s="96" t="s">
        <v>196</v>
      </c>
      <c r="C82" s="97" t="s">
        <v>197</v>
      </c>
      <c r="D82" s="95" t="s">
        <v>175</v>
      </c>
      <c r="E82" s="95" t="s">
        <v>48</v>
      </c>
      <c r="F82" s="29"/>
    </row>
    <row r="83" spans="2:6" ht="39.950000000000003" customHeight="1" x14ac:dyDescent="0.25">
      <c r="B83" s="96" t="s">
        <v>198</v>
      </c>
      <c r="C83" s="97" t="s">
        <v>199</v>
      </c>
      <c r="D83" s="95" t="s">
        <v>200</v>
      </c>
      <c r="E83" s="95" t="s">
        <v>48</v>
      </c>
      <c r="F83" s="29"/>
    </row>
    <row r="84" spans="2:6" ht="39.950000000000003" customHeight="1" x14ac:dyDescent="0.25">
      <c r="B84" s="96" t="s">
        <v>201</v>
      </c>
      <c r="C84" s="97" t="s">
        <v>202</v>
      </c>
      <c r="D84" s="95" t="s">
        <v>172</v>
      </c>
      <c r="E84" s="95" t="s">
        <v>48</v>
      </c>
      <c r="F84" s="29"/>
    </row>
    <row r="85" spans="2:6" ht="30" customHeight="1" x14ac:dyDescent="0.25">
      <c r="B85" s="96" t="s">
        <v>203</v>
      </c>
      <c r="C85" s="97" t="s">
        <v>204</v>
      </c>
      <c r="D85" s="95" t="s">
        <v>205</v>
      </c>
      <c r="E85" s="95" t="s">
        <v>48</v>
      </c>
      <c r="F85" s="29"/>
    </row>
    <row r="86" spans="2:6" ht="25.5" x14ac:dyDescent="0.25">
      <c r="B86" s="96" t="s">
        <v>206</v>
      </c>
      <c r="C86" s="97" t="s">
        <v>207</v>
      </c>
      <c r="D86" s="95" t="s">
        <v>208</v>
      </c>
      <c r="E86" s="95" t="s">
        <v>48</v>
      </c>
      <c r="F86" s="29"/>
    </row>
    <row r="87" spans="2:6" ht="25.5" x14ac:dyDescent="0.25">
      <c r="B87" s="96" t="s">
        <v>209</v>
      </c>
      <c r="C87" s="97" t="s">
        <v>210</v>
      </c>
      <c r="D87" s="95" t="s">
        <v>175</v>
      </c>
      <c r="E87" s="95" t="s">
        <v>48</v>
      </c>
      <c r="F87" s="29"/>
    </row>
    <row r="88" spans="2:6" ht="25.5" x14ac:dyDescent="0.25">
      <c r="B88" s="170" t="s">
        <v>774</v>
      </c>
      <c r="C88" s="171" t="s">
        <v>828</v>
      </c>
      <c r="D88" s="172" t="s">
        <v>175</v>
      </c>
      <c r="E88" s="172" t="s">
        <v>48</v>
      </c>
      <c r="F88" s="28"/>
    </row>
    <row r="89" spans="2:6" ht="38.25" x14ac:dyDescent="0.25">
      <c r="B89" s="96" t="s">
        <v>211</v>
      </c>
      <c r="C89" s="97" t="s">
        <v>212</v>
      </c>
      <c r="D89" s="95" t="s">
        <v>172</v>
      </c>
      <c r="E89" s="95" t="s">
        <v>48</v>
      </c>
      <c r="F89" s="29"/>
    </row>
    <row r="90" spans="2:6" ht="15" customHeight="1" x14ac:dyDescent="0.25">
      <c r="B90" s="96" t="s">
        <v>266</v>
      </c>
      <c r="C90" s="97">
        <v>165.4</v>
      </c>
      <c r="D90" s="95" t="s">
        <v>172</v>
      </c>
      <c r="E90" s="95" t="s">
        <v>316</v>
      </c>
      <c r="F90" s="29"/>
    </row>
    <row r="91" spans="2:6" ht="39.950000000000003" customHeight="1" x14ac:dyDescent="0.25">
      <c r="B91" s="96" t="s">
        <v>181</v>
      </c>
      <c r="C91" s="97" t="s">
        <v>296</v>
      </c>
      <c r="D91" s="95" t="s">
        <v>183</v>
      </c>
      <c r="E91" s="95" t="s">
        <v>48</v>
      </c>
      <c r="F91" s="100" t="s">
        <v>297</v>
      </c>
    </row>
    <row r="92" spans="2:6" ht="39.950000000000003" customHeight="1" x14ac:dyDescent="0.25">
      <c r="B92" s="96" t="s">
        <v>311</v>
      </c>
      <c r="C92" s="97" t="s">
        <v>312</v>
      </c>
      <c r="D92" s="95" t="s">
        <v>231</v>
      </c>
      <c r="E92" s="95" t="s">
        <v>48</v>
      </c>
      <c r="F92" s="100" t="s">
        <v>299</v>
      </c>
    </row>
    <row r="93" spans="2:6" ht="39.950000000000003" customHeight="1" x14ac:dyDescent="0.25">
      <c r="B93" s="96" t="s">
        <v>213</v>
      </c>
      <c r="C93" s="97" t="s">
        <v>214</v>
      </c>
      <c r="D93" s="95" t="s">
        <v>172</v>
      </c>
      <c r="E93" s="95" t="s">
        <v>47</v>
      </c>
      <c r="F93" s="29"/>
    </row>
    <row r="94" spans="2:6" ht="39.950000000000003" customHeight="1" x14ac:dyDescent="0.25">
      <c r="B94" s="215" t="s">
        <v>8</v>
      </c>
      <c r="C94" s="216"/>
      <c r="D94" s="216"/>
      <c r="E94" s="216"/>
      <c r="F94" s="217"/>
    </row>
    <row r="95" spans="2:6" ht="39.950000000000003" customHeight="1" x14ac:dyDescent="0.25">
      <c r="B95" s="218" t="s">
        <v>10</v>
      </c>
      <c r="C95" s="218" t="s">
        <v>12</v>
      </c>
      <c r="D95" s="218" t="s">
        <v>11</v>
      </c>
      <c r="E95" s="218" t="s">
        <v>28</v>
      </c>
      <c r="F95" s="224" t="s">
        <v>0</v>
      </c>
    </row>
    <row r="96" spans="2:6" ht="39.950000000000003" customHeight="1" x14ac:dyDescent="0.25">
      <c r="B96" s="218"/>
      <c r="C96" s="218"/>
      <c r="D96" s="218"/>
      <c r="E96" s="218"/>
      <c r="F96" s="225"/>
    </row>
    <row r="97" spans="2:6" ht="39.950000000000003" customHeight="1" x14ac:dyDescent="0.25">
      <c r="B97" s="101" t="s">
        <v>215</v>
      </c>
      <c r="C97" s="102">
        <v>1</v>
      </c>
      <c r="D97" s="88" t="s">
        <v>216</v>
      </c>
      <c r="E97" s="92" t="s">
        <v>45</v>
      </c>
      <c r="F97" s="28"/>
    </row>
    <row r="98" spans="2:6" ht="39.950000000000003" customHeight="1" x14ac:dyDescent="0.25">
      <c r="B98" s="101" t="s">
        <v>217</v>
      </c>
      <c r="C98" s="102">
        <v>1</v>
      </c>
      <c r="D98" s="88" t="s">
        <v>218</v>
      </c>
      <c r="E98" s="92" t="s">
        <v>45</v>
      </c>
      <c r="F98" s="28"/>
    </row>
    <row r="99" spans="2:6" ht="39.950000000000003" customHeight="1" x14ac:dyDescent="0.25">
      <c r="B99" s="101" t="s">
        <v>219</v>
      </c>
      <c r="C99" s="102">
        <v>1</v>
      </c>
      <c r="D99" s="88" t="s">
        <v>218</v>
      </c>
      <c r="E99" s="92" t="s">
        <v>45</v>
      </c>
      <c r="F99" s="28"/>
    </row>
    <row r="100" spans="2:6" ht="39.950000000000003" customHeight="1" x14ac:dyDescent="0.25">
      <c r="B100" s="101" t="s">
        <v>374</v>
      </c>
      <c r="C100" s="102">
        <v>1</v>
      </c>
      <c r="D100" s="88" t="s">
        <v>373</v>
      </c>
      <c r="E100" s="92" t="s">
        <v>45</v>
      </c>
      <c r="F100" s="28"/>
    </row>
    <row r="101" spans="2:6" ht="39.950000000000003" customHeight="1" x14ac:dyDescent="0.25">
      <c r="B101" s="101" t="s">
        <v>220</v>
      </c>
      <c r="C101" s="102">
        <v>1</v>
      </c>
      <c r="D101" s="88" t="s">
        <v>218</v>
      </c>
      <c r="E101" s="92" t="s">
        <v>45</v>
      </c>
      <c r="F101" s="28"/>
    </row>
    <row r="102" spans="2:6" ht="39.950000000000003" customHeight="1" x14ac:dyDescent="0.25">
      <c r="B102" s="101" t="s">
        <v>298</v>
      </c>
      <c r="C102" s="102">
        <v>1</v>
      </c>
      <c r="D102" s="88" t="s">
        <v>218</v>
      </c>
      <c r="E102" s="92" t="s">
        <v>45</v>
      </c>
      <c r="F102" s="28"/>
    </row>
    <row r="103" spans="2:6" ht="39.950000000000003" customHeight="1" x14ac:dyDescent="0.25">
      <c r="B103" s="101" t="s">
        <v>375</v>
      </c>
      <c r="C103" s="102">
        <v>1</v>
      </c>
      <c r="D103" s="88" t="s">
        <v>216</v>
      </c>
      <c r="E103" s="92" t="s">
        <v>45</v>
      </c>
      <c r="F103" s="28"/>
    </row>
    <row r="104" spans="2:6" ht="39.950000000000003" customHeight="1" x14ac:dyDescent="0.25">
      <c r="B104" s="101" t="s">
        <v>376</v>
      </c>
      <c r="C104" s="102">
        <v>1</v>
      </c>
      <c r="D104" s="88" t="s">
        <v>216</v>
      </c>
      <c r="E104" s="92" t="s">
        <v>45</v>
      </c>
      <c r="F104" s="28"/>
    </row>
    <row r="105" spans="2:6" ht="39.950000000000003" customHeight="1" x14ac:dyDescent="0.25">
      <c r="B105" s="103" t="s">
        <v>222</v>
      </c>
      <c r="C105" s="102">
        <v>1</v>
      </c>
      <c r="D105" s="88" t="s">
        <v>216</v>
      </c>
      <c r="E105" s="92" t="s">
        <v>45</v>
      </c>
      <c r="F105" s="28"/>
    </row>
    <row r="106" spans="2:6" ht="39.950000000000003" customHeight="1" x14ac:dyDescent="0.25">
      <c r="B106" s="101" t="s">
        <v>221</v>
      </c>
      <c r="C106" s="102">
        <v>1</v>
      </c>
      <c r="D106" s="88" t="s">
        <v>216</v>
      </c>
      <c r="E106" s="92" t="s">
        <v>51</v>
      </c>
      <c r="F106" s="28"/>
    </row>
    <row r="107" spans="2:6" ht="39.950000000000003" customHeight="1" x14ac:dyDescent="0.25">
      <c r="B107" s="103" t="s">
        <v>222</v>
      </c>
      <c r="C107" s="89">
        <v>2</v>
      </c>
      <c r="D107" s="88" t="s">
        <v>216</v>
      </c>
      <c r="E107" s="93" t="s">
        <v>51</v>
      </c>
      <c r="F107" s="28"/>
    </row>
    <row r="108" spans="2:6" ht="39.950000000000003" customHeight="1" x14ac:dyDescent="0.25">
      <c r="B108" s="215" t="s">
        <v>9</v>
      </c>
      <c r="C108" s="216"/>
      <c r="D108" s="216"/>
      <c r="E108" s="216"/>
      <c r="F108" s="217"/>
    </row>
    <row r="109" spans="2:6" ht="39.950000000000003" customHeight="1" x14ac:dyDescent="0.25">
      <c r="B109" s="218" t="s">
        <v>10</v>
      </c>
      <c r="C109" s="218" t="s">
        <v>12</v>
      </c>
      <c r="D109" s="218" t="s">
        <v>11</v>
      </c>
      <c r="E109" s="219" t="s">
        <v>0</v>
      </c>
      <c r="F109" s="220"/>
    </row>
    <row r="110" spans="2:6" ht="39.950000000000003" customHeight="1" x14ac:dyDescent="0.25">
      <c r="B110" s="218"/>
      <c r="C110" s="218"/>
      <c r="D110" s="218"/>
      <c r="E110" s="221"/>
      <c r="F110" s="222"/>
    </row>
    <row r="111" spans="2:6" ht="39.950000000000003" customHeight="1" x14ac:dyDescent="0.25">
      <c r="B111" s="118" t="s">
        <v>223</v>
      </c>
      <c r="C111" s="118">
        <v>1</v>
      </c>
      <c r="D111" s="120" t="s">
        <v>224</v>
      </c>
      <c r="E111" s="209"/>
      <c r="F111" s="210"/>
    </row>
    <row r="112" spans="2:6" ht="39.950000000000003" customHeight="1" x14ac:dyDescent="0.25">
      <c r="B112" s="118" t="s">
        <v>225</v>
      </c>
      <c r="C112" s="118">
        <v>12</v>
      </c>
      <c r="D112" s="120" t="s">
        <v>226</v>
      </c>
      <c r="E112" s="209"/>
      <c r="F112" s="210"/>
    </row>
    <row r="113" spans="2:6" ht="39" customHeight="1" x14ac:dyDescent="0.25">
      <c r="B113" s="118" t="s">
        <v>227</v>
      </c>
      <c r="C113" s="118">
        <v>4</v>
      </c>
      <c r="D113" s="120" t="s">
        <v>226</v>
      </c>
      <c r="E113" s="209"/>
      <c r="F113" s="210"/>
    </row>
    <row r="114" spans="2:6" ht="35.25" customHeight="1" x14ac:dyDescent="0.25">
      <c r="B114" s="118" t="s">
        <v>228</v>
      </c>
      <c r="C114" s="118">
        <v>3</v>
      </c>
      <c r="D114" s="120" t="s">
        <v>226</v>
      </c>
      <c r="E114" s="207"/>
      <c r="F114" s="208"/>
    </row>
    <row r="115" spans="2:6" ht="38.25" customHeight="1" x14ac:dyDescent="0.25">
      <c r="B115" s="118" t="s">
        <v>229</v>
      </c>
      <c r="C115" s="173">
        <v>10</v>
      </c>
      <c r="D115" s="168" t="s">
        <v>226</v>
      </c>
      <c r="E115" s="207"/>
      <c r="F115" s="208"/>
    </row>
    <row r="116" spans="2:6" ht="44.25" customHeight="1" x14ac:dyDescent="0.25">
      <c r="B116" s="118" t="s">
        <v>230</v>
      </c>
      <c r="C116" s="118">
        <v>2</v>
      </c>
      <c r="D116" s="120" t="s">
        <v>231</v>
      </c>
      <c r="E116" s="207"/>
      <c r="F116" s="208"/>
    </row>
    <row r="117" spans="2:6" ht="38.25" customHeight="1" x14ac:dyDescent="0.25">
      <c r="B117" s="118" t="s">
        <v>827</v>
      </c>
      <c r="C117" s="169">
        <v>20</v>
      </c>
      <c r="D117" s="120" t="s">
        <v>226</v>
      </c>
      <c r="E117" s="207"/>
      <c r="F117" s="214"/>
    </row>
    <row r="118" spans="2:6" ht="26.25" customHeight="1" x14ac:dyDescent="0.25">
      <c r="B118" s="118" t="s">
        <v>232</v>
      </c>
      <c r="C118" s="118">
        <v>3</v>
      </c>
      <c r="D118" s="120" t="s">
        <v>231</v>
      </c>
      <c r="E118" s="207"/>
      <c r="F118" s="208"/>
    </row>
    <row r="119" spans="2:6" ht="35.1" customHeight="1" x14ac:dyDescent="0.25">
      <c r="B119" s="118" t="s">
        <v>233</v>
      </c>
      <c r="C119" s="118">
        <v>1</v>
      </c>
      <c r="D119" s="120" t="s">
        <v>226</v>
      </c>
      <c r="E119" s="207"/>
      <c r="F119" s="208"/>
    </row>
    <row r="120" spans="2:6" ht="35.1" customHeight="1" x14ac:dyDescent="0.25">
      <c r="B120" s="118" t="s">
        <v>234</v>
      </c>
      <c r="C120" s="118">
        <v>3</v>
      </c>
      <c r="D120" s="120" t="s">
        <v>231</v>
      </c>
      <c r="E120" s="209"/>
      <c r="F120" s="210"/>
    </row>
    <row r="121" spans="2:6" ht="35.1" customHeight="1" x14ac:dyDescent="0.25">
      <c r="B121" s="118" t="s">
        <v>235</v>
      </c>
      <c r="C121" s="118">
        <v>4</v>
      </c>
      <c r="D121" s="120" t="s">
        <v>231</v>
      </c>
      <c r="E121" s="209"/>
      <c r="F121" s="210"/>
    </row>
    <row r="122" spans="2:6" ht="35.1" customHeight="1" x14ac:dyDescent="0.25">
      <c r="B122" s="118" t="s">
        <v>236</v>
      </c>
      <c r="C122" s="118">
        <v>2</v>
      </c>
      <c r="D122" s="120" t="s">
        <v>237</v>
      </c>
      <c r="E122" s="209"/>
      <c r="F122" s="210"/>
    </row>
    <row r="123" spans="2:6" ht="35.1" customHeight="1" x14ac:dyDescent="0.25">
      <c r="B123" s="118" t="s">
        <v>238</v>
      </c>
      <c r="C123" s="118">
        <v>1</v>
      </c>
      <c r="D123" s="120" t="s">
        <v>237</v>
      </c>
      <c r="E123" s="209"/>
      <c r="F123" s="210"/>
    </row>
    <row r="124" spans="2:6" ht="35.1" customHeight="1" x14ac:dyDescent="0.25">
      <c r="B124" s="118" t="s">
        <v>239</v>
      </c>
      <c r="C124" s="118">
        <v>2</v>
      </c>
      <c r="D124" s="120" t="s">
        <v>231</v>
      </c>
      <c r="E124" s="209"/>
      <c r="F124" s="210"/>
    </row>
    <row r="125" spans="2:6" ht="35.1" customHeight="1" x14ac:dyDescent="0.25">
      <c r="B125" s="118" t="s">
        <v>240</v>
      </c>
      <c r="C125" s="118">
        <v>10</v>
      </c>
      <c r="D125" s="120" t="s">
        <v>237</v>
      </c>
      <c r="E125" s="209"/>
      <c r="F125" s="210"/>
    </row>
    <row r="126" spans="2:6" ht="35.1" customHeight="1" x14ac:dyDescent="0.25">
      <c r="B126" s="118" t="s">
        <v>241</v>
      </c>
      <c r="C126" s="118">
        <v>5</v>
      </c>
      <c r="D126" s="120" t="s">
        <v>231</v>
      </c>
      <c r="E126" s="207"/>
      <c r="F126" s="208"/>
    </row>
    <row r="127" spans="2:6" ht="15" customHeight="1" x14ac:dyDescent="0.25">
      <c r="B127" s="118" t="s">
        <v>242</v>
      </c>
      <c r="C127" s="118">
        <v>1</v>
      </c>
      <c r="D127" s="120" t="s">
        <v>231</v>
      </c>
      <c r="E127" s="207"/>
      <c r="F127" s="208"/>
    </row>
    <row r="128" spans="2:6" ht="15" customHeight="1" x14ac:dyDescent="0.25">
      <c r="B128" s="118" t="s">
        <v>243</v>
      </c>
      <c r="C128" s="118">
        <v>1</v>
      </c>
      <c r="D128" s="120" t="s">
        <v>231</v>
      </c>
      <c r="E128" s="207"/>
      <c r="F128" s="208"/>
    </row>
    <row r="129" spans="2:6" ht="33" customHeight="1" x14ac:dyDescent="0.25">
      <c r="B129" s="118" t="s">
        <v>244</v>
      </c>
      <c r="C129" s="118">
        <v>1</v>
      </c>
      <c r="D129" s="120" t="s">
        <v>231</v>
      </c>
      <c r="E129" s="207"/>
      <c r="F129" s="208"/>
    </row>
    <row r="130" spans="2:6" ht="15" customHeight="1" x14ac:dyDescent="0.25">
      <c r="B130" s="118" t="s">
        <v>245</v>
      </c>
      <c r="C130" s="118">
        <v>1</v>
      </c>
      <c r="D130" s="120" t="s">
        <v>231</v>
      </c>
      <c r="E130" s="207"/>
      <c r="F130" s="208"/>
    </row>
    <row r="131" spans="2:6" ht="15.75" x14ac:dyDescent="0.25">
      <c r="B131" s="118" t="s">
        <v>859</v>
      </c>
      <c r="C131" s="118">
        <v>1</v>
      </c>
      <c r="D131" s="120" t="s">
        <v>231</v>
      </c>
      <c r="E131" s="207"/>
      <c r="F131" s="208"/>
    </row>
    <row r="132" spans="2:6" ht="15.75" x14ac:dyDescent="0.25">
      <c r="B132" s="118" t="s">
        <v>246</v>
      </c>
      <c r="C132" s="118">
        <v>1</v>
      </c>
      <c r="D132" s="120" t="s">
        <v>231</v>
      </c>
      <c r="E132" s="207"/>
      <c r="F132" s="208"/>
    </row>
    <row r="133" spans="2:6" ht="15.75" x14ac:dyDescent="0.25">
      <c r="B133" s="118" t="s">
        <v>247</v>
      </c>
      <c r="C133" s="118">
        <v>1</v>
      </c>
      <c r="D133" s="120" t="s">
        <v>231</v>
      </c>
      <c r="E133" s="207"/>
      <c r="F133" s="208"/>
    </row>
    <row r="134" spans="2:6" ht="15.75" x14ac:dyDescent="0.25">
      <c r="B134" s="118" t="s">
        <v>248</v>
      </c>
      <c r="C134" s="118">
        <v>1</v>
      </c>
      <c r="D134" s="120" t="s">
        <v>231</v>
      </c>
      <c r="E134" s="207"/>
      <c r="F134" s="208"/>
    </row>
    <row r="135" spans="2:6" ht="15.75" customHeight="1" x14ac:dyDescent="0.25">
      <c r="B135" s="118" t="s">
        <v>249</v>
      </c>
      <c r="C135" s="118">
        <v>4</v>
      </c>
      <c r="D135" s="120" t="s">
        <v>231</v>
      </c>
      <c r="E135" s="207"/>
      <c r="F135" s="208"/>
    </row>
    <row r="136" spans="2:6" ht="15.75" x14ac:dyDescent="0.25">
      <c r="B136" s="118" t="s">
        <v>250</v>
      </c>
      <c r="C136" s="118">
        <v>1</v>
      </c>
      <c r="D136" s="120" t="s">
        <v>231</v>
      </c>
      <c r="E136" s="207"/>
      <c r="F136" s="208"/>
    </row>
    <row r="137" spans="2:6" ht="15.75" x14ac:dyDescent="0.25">
      <c r="B137" s="118" t="s">
        <v>251</v>
      </c>
      <c r="C137" s="118">
        <v>1</v>
      </c>
      <c r="D137" s="120" t="s">
        <v>231</v>
      </c>
      <c r="E137" s="207"/>
      <c r="F137" s="208"/>
    </row>
    <row r="138" spans="2:6" ht="15.75" x14ac:dyDescent="0.25">
      <c r="B138" s="118" t="s">
        <v>252</v>
      </c>
      <c r="C138" s="118">
        <v>1</v>
      </c>
      <c r="D138" s="120" t="s">
        <v>231</v>
      </c>
      <c r="E138" s="207"/>
      <c r="F138" s="208"/>
    </row>
    <row r="139" spans="2:6" ht="31.5" x14ac:dyDescent="0.25">
      <c r="B139" s="118" t="s">
        <v>253</v>
      </c>
      <c r="C139" s="118">
        <v>2</v>
      </c>
      <c r="D139" s="120" t="s">
        <v>254</v>
      </c>
      <c r="E139" s="207"/>
      <c r="F139" s="208"/>
    </row>
    <row r="140" spans="2:6" ht="31.5" x14ac:dyDescent="0.25">
      <c r="B140" s="118" t="s">
        <v>255</v>
      </c>
      <c r="C140" s="118">
        <v>1</v>
      </c>
      <c r="D140" s="120" t="s">
        <v>254</v>
      </c>
      <c r="E140" s="207"/>
      <c r="F140" s="208"/>
    </row>
    <row r="141" spans="2:6" ht="31.5" x14ac:dyDescent="0.25">
      <c r="B141" s="118" t="s">
        <v>256</v>
      </c>
      <c r="C141" s="118">
        <v>1</v>
      </c>
      <c r="D141" s="120" t="s">
        <v>254</v>
      </c>
      <c r="E141" s="207"/>
      <c r="F141" s="208"/>
    </row>
    <row r="142" spans="2:6" ht="31.5" x14ac:dyDescent="0.25">
      <c r="B142" s="118" t="s">
        <v>257</v>
      </c>
      <c r="C142" s="118">
        <v>4</v>
      </c>
      <c r="D142" s="120" t="s">
        <v>254</v>
      </c>
      <c r="E142" s="207"/>
      <c r="F142" s="208"/>
    </row>
    <row r="143" spans="2:6" ht="31.5" x14ac:dyDescent="0.25">
      <c r="B143" s="118" t="s">
        <v>258</v>
      </c>
      <c r="C143" s="118">
        <v>2</v>
      </c>
      <c r="D143" s="120" t="s">
        <v>254</v>
      </c>
      <c r="E143" s="207"/>
      <c r="F143" s="208"/>
    </row>
    <row r="144" spans="2:6" ht="31.5" x14ac:dyDescent="0.25">
      <c r="B144" s="118" t="s">
        <v>259</v>
      </c>
      <c r="C144" s="118">
        <v>3</v>
      </c>
      <c r="D144" s="120" t="s">
        <v>254</v>
      </c>
      <c r="E144" s="207"/>
      <c r="F144" s="208"/>
    </row>
    <row r="145" spans="2:6" ht="31.5" x14ac:dyDescent="0.25">
      <c r="B145" s="118" t="s">
        <v>267</v>
      </c>
      <c r="C145" s="118">
        <v>2</v>
      </c>
      <c r="D145" s="120" t="s">
        <v>254</v>
      </c>
      <c r="E145" s="207"/>
      <c r="F145" s="208"/>
    </row>
    <row r="146" spans="2:6" ht="31.5" x14ac:dyDescent="0.25">
      <c r="B146" s="118" t="s">
        <v>260</v>
      </c>
      <c r="C146" s="118">
        <v>3</v>
      </c>
      <c r="D146" s="120" t="s">
        <v>254</v>
      </c>
      <c r="E146" s="207"/>
      <c r="F146" s="208"/>
    </row>
    <row r="147" spans="2:6" ht="31.5" x14ac:dyDescent="0.25">
      <c r="B147" s="118" t="s">
        <v>261</v>
      </c>
      <c r="C147" s="118">
        <v>8</v>
      </c>
      <c r="D147" s="120" t="s">
        <v>254</v>
      </c>
      <c r="E147" s="207"/>
      <c r="F147" s="208"/>
    </row>
    <row r="148" spans="2:6" ht="15.75" x14ac:dyDescent="0.25">
      <c r="B148" s="118" t="s">
        <v>262</v>
      </c>
      <c r="C148" s="118">
        <v>1</v>
      </c>
      <c r="D148" s="120" t="s">
        <v>231</v>
      </c>
      <c r="E148" s="207"/>
      <c r="F148" s="208"/>
    </row>
    <row r="149" spans="2:6" ht="15.75" x14ac:dyDescent="0.25">
      <c r="B149" s="118" t="s">
        <v>263</v>
      </c>
      <c r="C149" s="118">
        <v>1</v>
      </c>
      <c r="D149" s="120" t="s">
        <v>231</v>
      </c>
      <c r="E149" s="207"/>
      <c r="F149" s="208"/>
    </row>
    <row r="150" spans="2:6" ht="30" x14ac:dyDescent="0.25">
      <c r="B150" s="118" t="s">
        <v>300</v>
      </c>
      <c r="C150" s="118">
        <v>3</v>
      </c>
      <c r="D150" s="119" t="s">
        <v>254</v>
      </c>
      <c r="E150" s="211" t="s">
        <v>299</v>
      </c>
      <c r="F150" s="213"/>
    </row>
    <row r="151" spans="2:6" ht="15.75" x14ac:dyDescent="0.25">
      <c r="B151" s="118" t="s">
        <v>301</v>
      </c>
      <c r="C151" s="118">
        <v>5</v>
      </c>
      <c r="D151" s="119" t="s">
        <v>302</v>
      </c>
      <c r="E151" s="211" t="s">
        <v>299</v>
      </c>
      <c r="F151" s="212"/>
    </row>
    <row r="152" spans="2:6" ht="30" x14ac:dyDescent="0.25">
      <c r="B152" s="118" t="s">
        <v>303</v>
      </c>
      <c r="C152" s="118">
        <v>1</v>
      </c>
      <c r="D152" s="119" t="s">
        <v>254</v>
      </c>
      <c r="E152" s="211" t="s">
        <v>297</v>
      </c>
      <c r="F152" s="212"/>
    </row>
    <row r="153" spans="2:6" ht="15.75" x14ac:dyDescent="0.25">
      <c r="B153" s="118" t="s">
        <v>304</v>
      </c>
      <c r="C153" s="118">
        <v>4</v>
      </c>
      <c r="D153" s="119" t="s">
        <v>231</v>
      </c>
      <c r="E153" s="211" t="s">
        <v>297</v>
      </c>
      <c r="F153" s="212"/>
    </row>
    <row r="154" spans="2:6" ht="15.75" x14ac:dyDescent="0.25">
      <c r="B154" s="118" t="s">
        <v>305</v>
      </c>
      <c r="C154" s="118">
        <v>1</v>
      </c>
      <c r="D154" s="119" t="s">
        <v>231</v>
      </c>
      <c r="E154" s="211" t="s">
        <v>297</v>
      </c>
      <c r="F154" s="212"/>
    </row>
    <row r="155" spans="2:6" ht="15.75" x14ac:dyDescent="0.25">
      <c r="B155" s="118" t="s">
        <v>306</v>
      </c>
      <c r="C155" s="118">
        <v>1</v>
      </c>
      <c r="D155" s="119" t="s">
        <v>231</v>
      </c>
      <c r="E155" s="211" t="s">
        <v>297</v>
      </c>
      <c r="F155" s="212"/>
    </row>
    <row r="156" spans="2:6" ht="15.75" x14ac:dyDescent="0.25">
      <c r="B156" s="118" t="s">
        <v>307</v>
      </c>
      <c r="C156" s="118">
        <v>14</v>
      </c>
      <c r="D156" s="119" t="s">
        <v>231</v>
      </c>
      <c r="E156" s="211" t="s">
        <v>297</v>
      </c>
      <c r="F156" s="212"/>
    </row>
    <row r="157" spans="2:6" ht="15.75" x14ac:dyDescent="0.25">
      <c r="B157" s="118" t="s">
        <v>257</v>
      </c>
      <c r="C157" s="118">
        <v>1</v>
      </c>
      <c r="D157" s="119" t="s">
        <v>231</v>
      </c>
      <c r="E157" s="211" t="s">
        <v>297</v>
      </c>
      <c r="F157" s="212"/>
    </row>
    <row r="158" spans="2:6" ht="15.75" x14ac:dyDescent="0.25">
      <c r="B158" s="118" t="s">
        <v>308</v>
      </c>
      <c r="C158" s="118">
        <v>1</v>
      </c>
      <c r="D158" s="119" t="s">
        <v>231</v>
      </c>
      <c r="E158" s="211" t="s">
        <v>297</v>
      </c>
      <c r="F158" s="212"/>
    </row>
    <row r="159" spans="2:6" ht="15.75" x14ac:dyDescent="0.25">
      <c r="B159" s="118" t="s">
        <v>309</v>
      </c>
      <c r="C159" s="118">
        <v>3</v>
      </c>
      <c r="D159" s="119" t="s">
        <v>231</v>
      </c>
      <c r="E159" s="211" t="s">
        <v>297</v>
      </c>
      <c r="F159" s="212"/>
    </row>
    <row r="160" spans="2:6" ht="15.75" x14ac:dyDescent="0.25">
      <c r="B160" s="118" t="s">
        <v>310</v>
      </c>
      <c r="C160" s="118">
        <v>3</v>
      </c>
      <c r="D160" s="119" t="s">
        <v>231</v>
      </c>
      <c r="E160" s="211" t="s">
        <v>297</v>
      </c>
      <c r="F160" s="212"/>
    </row>
    <row r="161" spans="2:6" ht="15.75" x14ac:dyDescent="0.25">
      <c r="B161" s="121" t="s">
        <v>264</v>
      </c>
      <c r="C161" s="122">
        <v>1</v>
      </c>
      <c r="D161" s="120" t="s">
        <v>226</v>
      </c>
      <c r="E161" s="209"/>
      <c r="F161" s="210"/>
    </row>
    <row r="162" spans="2:6" x14ac:dyDescent="0.25">
      <c r="B162" s="141"/>
      <c r="C162" s="141"/>
      <c r="D162" s="141"/>
      <c r="E162" s="141"/>
      <c r="F162" s="141"/>
    </row>
  </sheetData>
  <sheetProtection formatCells="0" formatRows="0" insertRows="0" insertHyperlinks="0" deleteRows="0" sort="0" autoFilter="0" pivotTables="0"/>
  <mergeCells count="90">
    <mergeCell ref="B2:E2"/>
    <mergeCell ref="B3:E3"/>
    <mergeCell ref="B4:B5"/>
    <mergeCell ref="C4:C5"/>
    <mergeCell ref="D4:D5"/>
    <mergeCell ref="E4:E5"/>
    <mergeCell ref="F4:F5"/>
    <mergeCell ref="I5:K5"/>
    <mergeCell ref="B20:E20"/>
    <mergeCell ref="B21:F21"/>
    <mergeCell ref="B22:B23"/>
    <mergeCell ref="C22:C23"/>
    <mergeCell ref="D22:D23"/>
    <mergeCell ref="E22:E23"/>
    <mergeCell ref="F22:F23"/>
    <mergeCell ref="B54:F54"/>
    <mergeCell ref="B55:B56"/>
    <mergeCell ref="C55:C56"/>
    <mergeCell ref="D55:D56"/>
    <mergeCell ref="E55:E56"/>
    <mergeCell ref="F55:F56"/>
    <mergeCell ref="B68:E68"/>
    <mergeCell ref="B94:F94"/>
    <mergeCell ref="B95:B96"/>
    <mergeCell ref="C95:C96"/>
    <mergeCell ref="D95:D96"/>
    <mergeCell ref="E95:E96"/>
    <mergeCell ref="F95:F96"/>
    <mergeCell ref="B69:F69"/>
    <mergeCell ref="B70:B71"/>
    <mergeCell ref="C70:C71"/>
    <mergeCell ref="D70:D71"/>
    <mergeCell ref="E70:E71"/>
    <mergeCell ref="F70:F71"/>
    <mergeCell ref="B108:F108"/>
    <mergeCell ref="B109:B110"/>
    <mergeCell ref="C109:C110"/>
    <mergeCell ref="D109:D110"/>
    <mergeCell ref="E109:F110"/>
    <mergeCell ref="E111:F111"/>
    <mergeCell ref="E112:F112"/>
    <mergeCell ref="E113:F113"/>
    <mergeCell ref="E120:F120"/>
    <mergeCell ref="E121:F121"/>
    <mergeCell ref="E114:F114"/>
    <mergeCell ref="E115:F115"/>
    <mergeCell ref="E116:F116"/>
    <mergeCell ref="E118:F118"/>
    <mergeCell ref="E119:F119"/>
    <mergeCell ref="E117:F117"/>
    <mergeCell ref="E150:F150"/>
    <mergeCell ref="E151:F151"/>
    <mergeCell ref="E152:F152"/>
    <mergeCell ref="E153:F153"/>
    <mergeCell ref="E154:F154"/>
    <mergeCell ref="E160:F160"/>
    <mergeCell ref="E161:F161"/>
    <mergeCell ref="E155:F155"/>
    <mergeCell ref="E156:F156"/>
    <mergeCell ref="E157:F157"/>
    <mergeCell ref="E158:F158"/>
    <mergeCell ref="E159:F159"/>
    <mergeCell ref="E122:F122"/>
    <mergeCell ref="E123:F123"/>
    <mergeCell ref="E124:F124"/>
    <mergeCell ref="E125:F125"/>
    <mergeCell ref="E126:F126"/>
    <mergeCell ref="E127:F127"/>
    <mergeCell ref="E128:F128"/>
    <mergeCell ref="E129:F129"/>
    <mergeCell ref="E130:F130"/>
    <mergeCell ref="E131:F131"/>
    <mergeCell ref="E132:F132"/>
    <mergeCell ref="E133:F133"/>
    <mergeCell ref="E134:F134"/>
    <mergeCell ref="E135:F135"/>
    <mergeCell ref="E136:F136"/>
    <mergeCell ref="E137:F137"/>
    <mergeCell ref="E138:F138"/>
    <mergeCell ref="E139:F139"/>
    <mergeCell ref="E140:F140"/>
    <mergeCell ref="E141:F141"/>
    <mergeCell ref="E147:F147"/>
    <mergeCell ref="E148:F148"/>
    <mergeCell ref="E149:F149"/>
    <mergeCell ref="E142:F142"/>
    <mergeCell ref="E143:F143"/>
    <mergeCell ref="E144:F144"/>
    <mergeCell ref="E145:F145"/>
    <mergeCell ref="E146:F146"/>
  </mergeCells>
  <dataValidations count="5">
    <dataValidation type="list" allowBlank="1" showInputMessage="1" showErrorMessage="1" prompt="ODABRATI JEDNU OD PONUĐENIH TVRDNJI_x000a_" sqref="E72:E93">
      <formula1>vlasnistvonekretnine</formula1>
    </dataValidation>
    <dataValidation type="list" allowBlank="1" showInputMessage="1" showErrorMessage="1" prompt="ODABRATI JEDNU OD PONUĐENIH TVRDNJI_x000a_" sqref="E24:E53 E57:E66">
      <formula1>tipugovora</formula1>
    </dataValidation>
    <dataValidation type="list" allowBlank="1" showInputMessage="1" showErrorMessage="1" prompt="ODABRATI JEDNU OD PONUĐENIH TVRDNJI" sqref="E7:F18">
      <formula1>dane</formula1>
    </dataValidation>
    <dataValidation allowBlank="1" showErrorMessage="1" sqref="C7:D18"/>
    <dataValidation type="list" allowBlank="1" showInputMessage="1" showErrorMessage="1" prompt="ODABRATI JEDNU OD PONUĐENIH TVRDNJI" sqref="E97:E107">
      <formula1>vlasnistvopokretnine</formula1>
    </dataValidation>
  </dataValidations>
  <pageMargins left="0.7" right="0.7" top="0.75" bottom="0.75" header="0.3" footer="0.3"/>
  <pageSetup paperSize="9" scale="91" fitToHeight="0"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P15"/>
  <sheetViews>
    <sheetView topLeftCell="A16" zoomScale="75" zoomScaleNormal="75" zoomScaleSheetLayoutView="100" workbookViewId="0">
      <selection activeCell="E6" sqref="E6"/>
    </sheetView>
  </sheetViews>
  <sheetFormatPr defaultColWidth="9.140625" defaultRowHeight="15" x14ac:dyDescent="0.25"/>
  <cols>
    <col min="1" max="1" width="9.140625" style="6"/>
    <col min="2" max="2" width="20.7109375" style="6" customWidth="1"/>
    <col min="3" max="3" width="38.140625" style="6" customWidth="1"/>
    <col min="4" max="4" width="12.7109375" style="6" customWidth="1"/>
    <col min="5" max="5" width="71.7109375" style="6" customWidth="1"/>
    <col min="6" max="6" width="27.7109375" style="6" customWidth="1"/>
    <col min="7" max="14" width="9.140625" style="6"/>
    <col min="15" max="15" width="19" style="6" customWidth="1"/>
    <col min="16" max="16384" width="9.140625" style="6"/>
  </cols>
  <sheetData>
    <row r="2" spans="1:16" ht="30" customHeight="1" x14ac:dyDescent="0.25">
      <c r="B2" s="238" t="s">
        <v>78</v>
      </c>
      <c r="C2" s="238"/>
      <c r="D2" s="238"/>
      <c r="E2" s="238"/>
    </row>
    <row r="3" spans="1:16" ht="30" customHeight="1" x14ac:dyDescent="0.25">
      <c r="A3" s="34"/>
      <c r="B3" s="239" t="s">
        <v>93</v>
      </c>
      <c r="C3" s="239"/>
      <c r="D3" s="239"/>
      <c r="E3" s="239"/>
      <c r="G3" s="1"/>
    </row>
    <row r="4" spans="1:16" ht="45" customHeight="1" x14ac:dyDescent="0.25">
      <c r="B4" s="242" t="s">
        <v>74</v>
      </c>
      <c r="C4" s="205" t="s">
        <v>89</v>
      </c>
      <c r="D4" s="240" t="s">
        <v>76</v>
      </c>
      <c r="E4" s="202" t="s">
        <v>22</v>
      </c>
      <c r="F4" s="8"/>
    </row>
    <row r="5" spans="1:16" s="8" customFormat="1" ht="39.950000000000003" customHeight="1" x14ac:dyDescent="0.25">
      <c r="A5" s="6"/>
      <c r="B5" s="201"/>
      <c r="C5" s="202"/>
      <c r="D5" s="241"/>
      <c r="E5" s="202"/>
      <c r="F5" s="9"/>
    </row>
    <row r="6" spans="1:16" ht="49.5" customHeight="1" x14ac:dyDescent="0.25">
      <c r="B6" s="27" t="s">
        <v>326</v>
      </c>
      <c r="C6" s="27" t="s">
        <v>280</v>
      </c>
      <c r="D6" s="27">
        <v>3</v>
      </c>
      <c r="E6" s="27" t="s">
        <v>969</v>
      </c>
    </row>
    <row r="7" spans="1:16" ht="33" customHeight="1" x14ac:dyDescent="0.25">
      <c r="B7" s="27" t="s">
        <v>327</v>
      </c>
      <c r="C7" s="27" t="s">
        <v>99</v>
      </c>
      <c r="D7" s="27">
        <v>3</v>
      </c>
      <c r="E7" s="27" t="s">
        <v>285</v>
      </c>
    </row>
    <row r="8" spans="1:16" ht="33" customHeight="1" x14ac:dyDescent="0.25">
      <c r="B8" s="27" t="s">
        <v>329</v>
      </c>
      <c r="C8" s="27" t="s">
        <v>328</v>
      </c>
      <c r="D8" s="27">
        <v>3</v>
      </c>
      <c r="E8" s="128" t="s">
        <v>330</v>
      </c>
    </row>
    <row r="9" spans="1:16" ht="33" customHeight="1" x14ac:dyDescent="0.25">
      <c r="B9" s="27" t="s">
        <v>331</v>
      </c>
      <c r="C9" s="27" t="s">
        <v>286</v>
      </c>
      <c r="D9" s="27">
        <v>3</v>
      </c>
      <c r="E9" s="128" t="s">
        <v>322</v>
      </c>
    </row>
    <row r="10" spans="1:16" ht="33.75" customHeight="1" x14ac:dyDescent="0.25">
      <c r="B10" s="27" t="s">
        <v>332</v>
      </c>
      <c r="C10" s="27" t="s">
        <v>333</v>
      </c>
      <c r="D10" s="27">
        <v>3</v>
      </c>
      <c r="E10" s="113" t="s">
        <v>334</v>
      </c>
    </row>
    <row r="11" spans="1:16" ht="15" customHeight="1" x14ac:dyDescent="0.25">
      <c r="B11" s="27" t="s">
        <v>271</v>
      </c>
      <c r="C11" s="27" t="s">
        <v>272</v>
      </c>
      <c r="D11" s="27">
        <v>3</v>
      </c>
      <c r="E11" s="243" t="s">
        <v>380</v>
      </c>
    </row>
    <row r="12" spans="1:16" ht="15" customHeight="1" x14ac:dyDescent="0.25">
      <c r="B12" s="27" t="s">
        <v>273</v>
      </c>
      <c r="C12" s="27" t="s">
        <v>274</v>
      </c>
      <c r="D12" s="27">
        <v>2</v>
      </c>
      <c r="E12" s="244"/>
    </row>
    <row r="13" spans="1:16" ht="15" customHeight="1" x14ac:dyDescent="0.25">
      <c r="B13" s="27" t="s">
        <v>276</v>
      </c>
      <c r="C13" s="27" t="s">
        <v>275</v>
      </c>
      <c r="D13" s="27">
        <v>3</v>
      </c>
      <c r="E13" s="244"/>
      <c r="G13" s="35"/>
      <c r="H13" s="35"/>
      <c r="I13" s="35"/>
      <c r="J13" s="35"/>
      <c r="K13" s="35"/>
      <c r="L13" s="35"/>
      <c r="M13" s="35"/>
      <c r="N13" s="35"/>
      <c r="O13" s="35"/>
      <c r="P13" s="35"/>
    </row>
    <row r="14" spans="1:16" ht="34.5" customHeight="1" x14ac:dyDescent="0.25">
      <c r="B14" s="27" t="s">
        <v>278</v>
      </c>
      <c r="C14" s="27" t="s">
        <v>277</v>
      </c>
      <c r="D14" s="27">
        <v>2</v>
      </c>
      <c r="E14" s="245"/>
      <c r="G14" s="35"/>
      <c r="H14" s="35"/>
      <c r="I14" s="35"/>
      <c r="J14" s="35"/>
      <c r="K14" s="35"/>
      <c r="L14" s="35"/>
      <c r="M14" s="35"/>
      <c r="N14" s="35"/>
      <c r="O14" s="35"/>
      <c r="P14" s="35"/>
    </row>
    <row r="15" spans="1:16" ht="116.25" customHeight="1" x14ac:dyDescent="0.25">
      <c r="B15" s="235" t="s">
        <v>77</v>
      </c>
      <c r="C15" s="236"/>
      <c r="D15" s="236"/>
      <c r="E15" s="237"/>
    </row>
  </sheetData>
  <dataConsolidate/>
  <mergeCells count="8">
    <mergeCell ref="B15:E15"/>
    <mergeCell ref="B2:E2"/>
    <mergeCell ref="B3:E3"/>
    <mergeCell ref="C4:C5"/>
    <mergeCell ref="D4:D5"/>
    <mergeCell ref="E4:E5"/>
    <mergeCell ref="B4:B5"/>
    <mergeCell ref="E11:E14"/>
  </mergeCells>
  <pageMargins left="0.7" right="0.7" top="0.75" bottom="0.75" header="0.3" footer="0.3"/>
  <pageSetup paperSize="9" scale="91" fitToHeight="0" orientation="landscape" r:id="rId1"/>
  <extLst>
    <ext xmlns:x14="http://schemas.microsoft.com/office/spreadsheetml/2009/9/main" uri="{CCE6A557-97BC-4b89-ADB6-D9C93CAAB3DF}">
      <x14:dataValidations xmlns:xm="http://schemas.microsoft.com/office/excel/2006/main" xWindow="488" yWindow="686" count="1">
        <x14:dataValidation type="list" allowBlank="1" showInputMessage="1" showErrorMessage="1" prompt="ODABRATI JEDNU OD PONUĐENIH OCJENA">
          <x14:formula1>
            <xm:f>_!$A$32:$A$35</xm:f>
          </x14:formula1>
          <xm:sqref>D6:D14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H38"/>
  <sheetViews>
    <sheetView showGridLines="0" topLeftCell="A28" zoomScale="83" zoomScaleNormal="83" zoomScaleSheetLayoutView="100" workbookViewId="0">
      <selection activeCell="B30" sqref="B30:B31"/>
    </sheetView>
  </sheetViews>
  <sheetFormatPr defaultColWidth="9.140625" defaultRowHeight="15" x14ac:dyDescent="0.25"/>
  <cols>
    <col min="1" max="1" width="9.140625" style="54"/>
    <col min="2" max="2" width="8.7109375" style="56" customWidth="1"/>
    <col min="3" max="3" width="75.85546875" style="56" customWidth="1"/>
    <col min="4" max="4" width="138.5703125" style="56" customWidth="1"/>
    <col min="5" max="16384" width="9.140625" style="54"/>
  </cols>
  <sheetData>
    <row r="2" spans="1:34" s="10" customFormat="1" ht="30" customHeight="1" x14ac:dyDescent="0.25">
      <c r="A2" s="11"/>
      <c r="B2" s="233" t="s">
        <v>95</v>
      </c>
      <c r="C2" s="233"/>
      <c r="D2" s="233"/>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row>
    <row r="3" spans="1:34" s="50" customFormat="1" ht="30" customHeight="1" x14ac:dyDescent="0.25">
      <c r="B3" s="251" t="s">
        <v>92</v>
      </c>
      <c r="C3" s="251"/>
      <c r="D3" s="251"/>
    </row>
    <row r="4" spans="1:34" s="50" customFormat="1" ht="15" customHeight="1" x14ac:dyDescent="0.25">
      <c r="B4" s="252" t="s">
        <v>91</v>
      </c>
      <c r="C4" s="253"/>
      <c r="D4" s="254"/>
    </row>
    <row r="5" spans="1:34" s="50" customFormat="1" ht="15" customHeight="1" x14ac:dyDescent="0.25">
      <c r="B5" s="255"/>
      <c r="C5" s="256"/>
      <c r="D5" s="257"/>
    </row>
    <row r="6" spans="1:34" s="50" customFormat="1" ht="15" customHeight="1" x14ac:dyDescent="0.25">
      <c r="B6" s="229" t="s">
        <v>96</v>
      </c>
      <c r="C6" s="230"/>
      <c r="D6" s="231"/>
    </row>
    <row r="7" spans="1:34" s="50" customFormat="1" ht="96" customHeight="1" x14ac:dyDescent="0.25">
      <c r="B7" s="248" t="s">
        <v>972</v>
      </c>
      <c r="C7" s="249"/>
      <c r="D7" s="250"/>
      <c r="F7" s="157"/>
    </row>
    <row r="8" spans="1:34" s="50" customFormat="1" ht="15" customHeight="1" x14ac:dyDescent="0.25">
      <c r="B8" s="38"/>
      <c r="C8" s="38"/>
      <c r="D8" s="38"/>
    </row>
    <row r="9" spans="1:34" s="51" customFormat="1" ht="28.5" customHeight="1" x14ac:dyDescent="0.25">
      <c r="B9" s="247" t="s">
        <v>61</v>
      </c>
      <c r="C9" s="247"/>
      <c r="D9" s="247"/>
    </row>
    <row r="10" spans="1:34" s="53" customFormat="1" ht="15" customHeight="1" x14ac:dyDescent="0.25">
      <c r="A10" s="52"/>
      <c r="B10" s="64" t="s">
        <v>21</v>
      </c>
      <c r="C10" s="64" t="s">
        <v>16</v>
      </c>
      <c r="D10" s="64" t="s">
        <v>22</v>
      </c>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row>
    <row r="11" spans="1:34" s="53" customFormat="1" ht="30" x14ac:dyDescent="0.25">
      <c r="A11" s="52"/>
      <c r="B11" s="159" t="s">
        <v>502</v>
      </c>
      <c r="C11" s="159" t="s">
        <v>503</v>
      </c>
      <c r="D11" s="29" t="s">
        <v>960</v>
      </c>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row>
    <row r="12" spans="1:34" s="53" customFormat="1" ht="30" x14ac:dyDescent="0.25">
      <c r="A12" s="52"/>
      <c r="B12" s="159" t="s">
        <v>866</v>
      </c>
      <c r="C12" s="159" t="s">
        <v>514</v>
      </c>
      <c r="D12" s="29" t="s">
        <v>960</v>
      </c>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row>
    <row r="13" spans="1:34" s="53" customFormat="1" ht="30" x14ac:dyDescent="0.25">
      <c r="A13" s="52"/>
      <c r="B13" s="196" t="s">
        <v>867</v>
      </c>
      <c r="C13" s="159" t="s">
        <v>519</v>
      </c>
      <c r="D13" s="29" t="s">
        <v>960</v>
      </c>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row>
    <row r="14" spans="1:34" s="53" customFormat="1" ht="30" x14ac:dyDescent="0.25">
      <c r="A14" s="52"/>
      <c r="B14" s="196" t="s">
        <v>1001</v>
      </c>
      <c r="C14" s="159" t="s">
        <v>523</v>
      </c>
      <c r="D14" s="29" t="s">
        <v>960</v>
      </c>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row>
    <row r="15" spans="1:34" s="53" customFormat="1" ht="30" x14ac:dyDescent="0.25">
      <c r="A15" s="52"/>
      <c r="B15" s="178" t="s">
        <v>529</v>
      </c>
      <c r="C15" s="178" t="s">
        <v>530</v>
      </c>
      <c r="D15" s="29" t="s">
        <v>960</v>
      </c>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row>
    <row r="16" spans="1:34" s="53" customFormat="1" ht="30" x14ac:dyDescent="0.25">
      <c r="A16" s="52"/>
      <c r="B16" s="178" t="s">
        <v>531</v>
      </c>
      <c r="C16" s="178" t="s">
        <v>532</v>
      </c>
      <c r="D16" s="29" t="s">
        <v>960</v>
      </c>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row>
    <row r="17" spans="1:34" s="53" customFormat="1" ht="30" x14ac:dyDescent="0.25">
      <c r="A17" s="52"/>
      <c r="B17" s="178" t="s">
        <v>533</v>
      </c>
      <c r="C17" s="178" t="s">
        <v>534</v>
      </c>
      <c r="D17" s="29" t="s">
        <v>960</v>
      </c>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row>
    <row r="18" spans="1:34" s="53" customFormat="1" ht="31.5" customHeight="1" x14ac:dyDescent="0.25">
      <c r="A18" s="52"/>
      <c r="B18" s="178" t="s">
        <v>535</v>
      </c>
      <c r="C18" s="178" t="s">
        <v>536</v>
      </c>
      <c r="D18" s="29" t="s">
        <v>960</v>
      </c>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row>
    <row r="19" spans="1:34" s="53" customFormat="1" ht="45" x14ac:dyDescent="0.25">
      <c r="A19" s="52"/>
      <c r="B19" s="178" t="s">
        <v>539</v>
      </c>
      <c r="C19" s="178" t="s">
        <v>540</v>
      </c>
      <c r="D19" s="29" t="s">
        <v>960</v>
      </c>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row>
    <row r="20" spans="1:34" s="53" customFormat="1" ht="45" x14ac:dyDescent="0.25">
      <c r="A20" s="52"/>
      <c r="B20" s="178" t="s">
        <v>549</v>
      </c>
      <c r="C20" s="178" t="s">
        <v>550</v>
      </c>
      <c r="D20" s="29" t="s">
        <v>960</v>
      </c>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row>
    <row r="21" spans="1:34" s="53" customFormat="1" x14ac:dyDescent="0.25">
      <c r="A21" s="52"/>
      <c r="B21" s="186" t="s">
        <v>567</v>
      </c>
      <c r="C21" s="181" t="s">
        <v>568</v>
      </c>
      <c r="D21" s="70" t="s">
        <v>869</v>
      </c>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row>
    <row r="22" spans="1:34" s="53" customFormat="1" ht="30" x14ac:dyDescent="0.25">
      <c r="A22" s="52"/>
      <c r="B22" s="154" t="s">
        <v>571</v>
      </c>
      <c r="C22" s="154" t="s">
        <v>572</v>
      </c>
      <c r="D22" s="29" t="s">
        <v>960</v>
      </c>
      <c r="E22" s="52"/>
      <c r="F22" s="52"/>
      <c r="G22" s="52"/>
      <c r="H22" s="52"/>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row>
    <row r="23" spans="1:34" s="53" customFormat="1" ht="30" x14ac:dyDescent="0.25">
      <c r="A23" s="52"/>
      <c r="B23" s="154" t="s">
        <v>607</v>
      </c>
      <c r="C23" s="154" t="s">
        <v>608</v>
      </c>
      <c r="D23" s="29" t="s">
        <v>960</v>
      </c>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row>
    <row r="24" spans="1:34" s="53" customFormat="1" ht="30" x14ac:dyDescent="0.25">
      <c r="A24" s="52"/>
      <c r="B24" s="159" t="s">
        <v>611</v>
      </c>
      <c r="C24" s="154" t="s">
        <v>612</v>
      </c>
      <c r="D24" s="29" t="s">
        <v>960</v>
      </c>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row>
    <row r="25" spans="1:34" s="53" customFormat="1" ht="30" x14ac:dyDescent="0.25">
      <c r="A25" s="52"/>
      <c r="B25" s="159" t="s">
        <v>624</v>
      </c>
      <c r="C25" s="154" t="s">
        <v>625</v>
      </c>
      <c r="D25" s="29" t="s">
        <v>960</v>
      </c>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row>
    <row r="26" spans="1:34" s="53" customFormat="1" ht="30" x14ac:dyDescent="0.25">
      <c r="A26" s="52"/>
      <c r="B26" s="159" t="s">
        <v>650</v>
      </c>
      <c r="C26" s="154" t="s">
        <v>651</v>
      </c>
      <c r="D26" s="29" t="s">
        <v>960</v>
      </c>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row>
    <row r="27" spans="1:34" s="53" customFormat="1" ht="30" x14ac:dyDescent="0.25">
      <c r="A27" s="52"/>
      <c r="B27" s="186" t="s">
        <v>652</v>
      </c>
      <c r="C27" s="181" t="s">
        <v>653</v>
      </c>
      <c r="D27" s="29" t="s">
        <v>872</v>
      </c>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row>
    <row r="28" spans="1:34" s="53" customFormat="1" ht="30" x14ac:dyDescent="0.25">
      <c r="A28" s="52"/>
      <c r="B28" s="159" t="s">
        <v>654</v>
      </c>
      <c r="C28" s="154" t="s">
        <v>655</v>
      </c>
      <c r="D28" s="29" t="s">
        <v>960</v>
      </c>
      <c r="E28" s="52"/>
      <c r="F28" s="52"/>
      <c r="G28" s="52"/>
      <c r="H28" s="52"/>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row>
    <row r="29" spans="1:34" s="53" customFormat="1" ht="30" x14ac:dyDescent="0.25">
      <c r="A29" s="52"/>
      <c r="B29" s="159" t="s">
        <v>660</v>
      </c>
      <c r="C29" s="154" t="s">
        <v>661</v>
      </c>
      <c r="D29" s="29" t="s">
        <v>961</v>
      </c>
      <c r="E29" s="52"/>
      <c r="F29" s="52"/>
      <c r="G29" s="52"/>
      <c r="H29" s="52"/>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row>
    <row r="30" spans="1:34" s="53" customFormat="1" ht="36.75" customHeight="1" x14ac:dyDescent="0.25">
      <c r="A30" s="52"/>
      <c r="B30" s="196" t="s">
        <v>679</v>
      </c>
      <c r="C30" s="167" t="s">
        <v>817</v>
      </c>
      <c r="D30" s="29" t="s">
        <v>960</v>
      </c>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row>
    <row r="31" spans="1:34" s="53" customFormat="1" ht="30" x14ac:dyDescent="0.25">
      <c r="A31" s="52"/>
      <c r="B31" s="196" t="s">
        <v>697</v>
      </c>
      <c r="C31" s="154" t="s">
        <v>695</v>
      </c>
      <c r="D31" s="29" t="s">
        <v>960</v>
      </c>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row>
    <row r="32" spans="1:34" s="53" customFormat="1" ht="30" x14ac:dyDescent="0.25">
      <c r="A32" s="52"/>
      <c r="B32" s="159" t="s">
        <v>736</v>
      </c>
      <c r="C32" s="159" t="s">
        <v>741</v>
      </c>
      <c r="D32" s="29" t="s">
        <v>960</v>
      </c>
      <c r="E32" s="52"/>
      <c r="F32" s="52"/>
      <c r="G32" s="52"/>
      <c r="H32" s="52"/>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row>
    <row r="33" spans="1:34" s="53" customFormat="1" ht="30" x14ac:dyDescent="0.25">
      <c r="A33" s="52"/>
      <c r="B33" s="159"/>
      <c r="C33" s="159" t="s">
        <v>876</v>
      </c>
      <c r="D33" s="29" t="s">
        <v>960</v>
      </c>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row>
    <row r="34" spans="1:34" s="53" customFormat="1" x14ac:dyDescent="0.25">
      <c r="A34" s="52"/>
      <c r="B34" s="246"/>
      <c r="C34" s="246"/>
      <c r="D34" s="65"/>
      <c r="E34" s="12"/>
      <c r="F34" s="1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row>
    <row r="35" spans="1:34" s="53" customFormat="1" x14ac:dyDescent="0.25">
      <c r="A35" s="52"/>
      <c r="B35" s="246"/>
      <c r="C35" s="246"/>
      <c r="D35" s="65"/>
      <c r="E35" s="12"/>
      <c r="F35" s="1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row>
    <row r="36" spans="1:34" s="53" customFormat="1" x14ac:dyDescent="0.25">
      <c r="A36" s="52"/>
      <c r="B36" s="246"/>
      <c r="C36" s="246"/>
      <c r="D36" s="65"/>
      <c r="E36" s="12"/>
      <c r="F36" s="1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row>
    <row r="37" spans="1:34" s="53" customFormat="1" x14ac:dyDescent="0.25">
      <c r="A37" s="52"/>
      <c r="B37" s="246"/>
      <c r="C37" s="246"/>
      <c r="D37" s="65"/>
      <c r="E37" s="12"/>
      <c r="F37" s="1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row>
    <row r="38" spans="1:34" s="55" customFormat="1" x14ac:dyDescent="0.25">
      <c r="A38" s="54"/>
      <c r="B38" s="246"/>
      <c r="C38" s="246"/>
      <c r="D38" s="65"/>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row>
  </sheetData>
  <sheetProtection formatCells="0" formatRows="0" insertRows="0" insertHyperlinks="0" deleteRows="0" sort="0" autoFilter="0" pivotTables="0"/>
  <mergeCells count="8">
    <mergeCell ref="B34:B38"/>
    <mergeCell ref="C34:C38"/>
    <mergeCell ref="B9:D9"/>
    <mergeCell ref="B2:D2"/>
    <mergeCell ref="B7:D7"/>
    <mergeCell ref="B3:D3"/>
    <mergeCell ref="B4:D5"/>
    <mergeCell ref="B6:D6"/>
  </mergeCells>
  <pageMargins left="0.70866141732283472" right="0.70866141732283472" top="0.74803149606299213" bottom="0.74803149606299213" header="0.31496062992125984" footer="0.31496062992125984"/>
  <pageSetup paperSize="9" scale="39" fitToHeight="0"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R148"/>
  <sheetViews>
    <sheetView showGridLines="0" topLeftCell="A56" zoomScale="75" zoomScaleNormal="75" zoomScaleSheetLayoutView="100" workbookViewId="0">
      <selection activeCell="D42" sqref="D42"/>
    </sheetView>
  </sheetViews>
  <sheetFormatPr defaultColWidth="9.140625" defaultRowHeight="15" x14ac:dyDescent="0.25"/>
  <cols>
    <col min="1" max="1" width="9.140625" style="14"/>
    <col min="2" max="2" width="16.7109375" style="19" customWidth="1"/>
    <col min="3" max="3" width="8.85546875" style="14" customWidth="1"/>
    <col min="4" max="4" width="40.7109375" style="20" customWidth="1"/>
    <col min="5" max="5" width="34.42578125" style="20" customWidth="1"/>
    <col min="6" max="6" width="11.42578125" style="21" customWidth="1"/>
    <col min="7" max="7" width="14.5703125" style="21" customWidth="1"/>
    <col min="8" max="9" width="14.5703125" style="20" customWidth="1"/>
    <col min="10" max="10" width="14.5703125" style="13" customWidth="1"/>
    <col min="11" max="11" width="29.140625" style="14" customWidth="1"/>
    <col min="12" max="16384" width="9.140625" style="14"/>
  </cols>
  <sheetData>
    <row r="2" spans="2:11" s="25" customFormat="1" ht="30" customHeight="1" x14ac:dyDescent="0.25">
      <c r="B2" s="269" t="s">
        <v>97</v>
      </c>
      <c r="C2" s="270"/>
      <c r="D2" s="270"/>
      <c r="E2" s="270"/>
      <c r="F2" s="270"/>
      <c r="G2" s="270"/>
      <c r="H2" s="270"/>
      <c r="I2" s="270"/>
      <c r="J2" s="270"/>
      <c r="K2" s="48"/>
    </row>
    <row r="3" spans="2:11" ht="30" customHeight="1" x14ac:dyDescent="0.25">
      <c r="B3" s="271" t="s">
        <v>98</v>
      </c>
      <c r="C3" s="271"/>
      <c r="D3" s="271"/>
      <c r="E3" s="271"/>
      <c r="F3" s="271"/>
      <c r="G3" s="271"/>
      <c r="H3" s="33"/>
      <c r="I3" s="33"/>
      <c r="J3" s="33"/>
      <c r="K3" s="33"/>
    </row>
    <row r="4" spans="2:11" s="22" customFormat="1" ht="60.75" customHeight="1" x14ac:dyDescent="0.25">
      <c r="B4" s="32" t="s">
        <v>57</v>
      </c>
      <c r="C4" s="32" t="s">
        <v>21</v>
      </c>
      <c r="D4" s="32" t="s">
        <v>16</v>
      </c>
      <c r="E4" s="32" t="s">
        <v>58</v>
      </c>
      <c r="F4" s="32" t="s">
        <v>13</v>
      </c>
      <c r="G4" s="32" t="s">
        <v>70</v>
      </c>
      <c r="H4" s="32" t="s">
        <v>24</v>
      </c>
      <c r="I4" s="32" t="s">
        <v>23</v>
      </c>
      <c r="J4" s="69" t="s">
        <v>68</v>
      </c>
      <c r="K4" s="32" t="s">
        <v>0</v>
      </c>
    </row>
    <row r="5" spans="2:11" ht="19.5" customHeight="1" x14ac:dyDescent="0.25">
      <c r="B5" s="272" t="s">
        <v>60</v>
      </c>
      <c r="C5" s="273"/>
      <c r="D5" s="273"/>
      <c r="E5" s="273"/>
      <c r="F5" s="273"/>
      <c r="G5" s="273"/>
      <c r="H5" s="273"/>
      <c r="I5" s="273"/>
      <c r="J5" s="273"/>
      <c r="K5" s="274"/>
    </row>
    <row r="6" spans="2:11" ht="115.15" customHeight="1" x14ac:dyDescent="0.25">
      <c r="B6" s="279" t="s">
        <v>392</v>
      </c>
      <c r="C6" s="72" t="s">
        <v>393</v>
      </c>
      <c r="D6" s="178" t="s">
        <v>1011</v>
      </c>
      <c r="E6" s="181" t="s">
        <v>1012</v>
      </c>
      <c r="F6" s="181">
        <v>2</v>
      </c>
      <c r="G6" s="181" t="s">
        <v>395</v>
      </c>
      <c r="H6" s="181" t="s">
        <v>397</v>
      </c>
      <c r="I6" s="182" t="s">
        <v>114</v>
      </c>
      <c r="J6" s="26">
        <v>80000</v>
      </c>
      <c r="K6" s="30"/>
    </row>
    <row r="7" spans="2:11" ht="115.15" customHeight="1" x14ac:dyDescent="0.25">
      <c r="B7" s="279"/>
      <c r="C7" s="181" t="s">
        <v>394</v>
      </c>
      <c r="D7" s="190" t="s">
        <v>973</v>
      </c>
      <c r="E7" s="181" t="s">
        <v>974</v>
      </c>
      <c r="F7" s="181">
        <v>1</v>
      </c>
      <c r="G7" s="72" t="s">
        <v>395</v>
      </c>
      <c r="H7" s="181" t="s">
        <v>399</v>
      </c>
      <c r="I7" s="181" t="s">
        <v>863</v>
      </c>
      <c r="J7" s="26">
        <v>5000</v>
      </c>
      <c r="K7" s="178"/>
    </row>
    <row r="8" spans="2:11" ht="105" x14ac:dyDescent="0.25">
      <c r="B8" s="279"/>
      <c r="C8" s="159" t="s">
        <v>398</v>
      </c>
      <c r="D8" s="159" t="s">
        <v>975</v>
      </c>
      <c r="E8" s="72" t="s">
        <v>974</v>
      </c>
      <c r="F8" s="159">
        <v>1</v>
      </c>
      <c r="G8" s="159" t="s">
        <v>395</v>
      </c>
      <c r="H8" s="72" t="s">
        <v>399</v>
      </c>
      <c r="I8" s="159" t="s">
        <v>114</v>
      </c>
      <c r="J8" s="26">
        <v>10000</v>
      </c>
      <c r="K8" s="158"/>
    </row>
    <row r="9" spans="2:11" ht="105" x14ac:dyDescent="0.25">
      <c r="B9" s="279"/>
      <c r="C9" s="159" t="s">
        <v>400</v>
      </c>
      <c r="D9" s="159" t="s">
        <v>401</v>
      </c>
      <c r="E9" s="159" t="s">
        <v>396</v>
      </c>
      <c r="F9" s="159">
        <v>1</v>
      </c>
      <c r="G9" s="159" t="s">
        <v>395</v>
      </c>
      <c r="H9" s="72" t="s">
        <v>399</v>
      </c>
      <c r="I9" s="159" t="s">
        <v>114</v>
      </c>
      <c r="J9" s="26">
        <v>10000</v>
      </c>
      <c r="K9" s="158"/>
    </row>
    <row r="10" spans="2:11" ht="171" customHeight="1" x14ac:dyDescent="0.25">
      <c r="B10" s="279"/>
      <c r="C10" s="181" t="s">
        <v>402</v>
      </c>
      <c r="D10" s="181" t="s">
        <v>979</v>
      </c>
      <c r="E10" s="181" t="s">
        <v>980</v>
      </c>
      <c r="F10" s="181">
        <v>2</v>
      </c>
      <c r="G10" s="181" t="s">
        <v>395</v>
      </c>
      <c r="H10" s="72" t="s">
        <v>399</v>
      </c>
      <c r="I10" s="181" t="s">
        <v>114</v>
      </c>
      <c r="J10" s="26">
        <v>20000</v>
      </c>
      <c r="K10" s="179"/>
    </row>
    <row r="11" spans="2:11" ht="120" x14ac:dyDescent="0.25">
      <c r="B11" s="279"/>
      <c r="C11" s="159" t="s">
        <v>403</v>
      </c>
      <c r="D11" s="159" t="s">
        <v>981</v>
      </c>
      <c r="E11" s="159" t="s">
        <v>982</v>
      </c>
      <c r="F11" s="159">
        <v>1</v>
      </c>
      <c r="G11" s="159" t="s">
        <v>395</v>
      </c>
      <c r="H11" s="72" t="s">
        <v>399</v>
      </c>
      <c r="I11" s="159" t="s">
        <v>114</v>
      </c>
      <c r="J11" s="26">
        <v>10000</v>
      </c>
      <c r="K11" s="158"/>
    </row>
    <row r="12" spans="2:11" ht="105" x14ac:dyDescent="0.25">
      <c r="B12" s="279"/>
      <c r="C12" s="159" t="s">
        <v>404</v>
      </c>
      <c r="D12" s="159" t="s">
        <v>405</v>
      </c>
      <c r="E12" s="159" t="s">
        <v>396</v>
      </c>
      <c r="F12" s="159">
        <v>1</v>
      </c>
      <c r="G12" s="159" t="s">
        <v>106</v>
      </c>
      <c r="H12" s="72" t="s">
        <v>399</v>
      </c>
      <c r="I12" s="159" t="s">
        <v>114</v>
      </c>
      <c r="J12" s="26">
        <v>10000</v>
      </c>
      <c r="K12" s="158"/>
    </row>
    <row r="13" spans="2:11" ht="120" x14ac:dyDescent="0.25">
      <c r="B13" s="279"/>
      <c r="C13" s="159" t="s">
        <v>406</v>
      </c>
      <c r="D13" s="159" t="s">
        <v>983</v>
      </c>
      <c r="E13" s="159" t="s">
        <v>982</v>
      </c>
      <c r="F13" s="159">
        <v>1</v>
      </c>
      <c r="G13" s="159" t="s">
        <v>395</v>
      </c>
      <c r="H13" s="72" t="s">
        <v>399</v>
      </c>
      <c r="I13" s="159" t="s">
        <v>114</v>
      </c>
      <c r="J13" s="26">
        <v>5000</v>
      </c>
      <c r="K13" s="158"/>
    </row>
    <row r="14" spans="2:11" ht="120" x14ac:dyDescent="0.25">
      <c r="B14" s="279"/>
      <c r="C14" s="159" t="s">
        <v>407</v>
      </c>
      <c r="D14" s="159" t="s">
        <v>408</v>
      </c>
      <c r="E14" s="159" t="s">
        <v>410</v>
      </c>
      <c r="F14" s="159">
        <v>1</v>
      </c>
      <c r="G14" s="159" t="s">
        <v>103</v>
      </c>
      <c r="H14" s="72" t="s">
        <v>399</v>
      </c>
      <c r="I14" s="159" t="s">
        <v>114</v>
      </c>
      <c r="J14" s="26">
        <v>0</v>
      </c>
      <c r="K14" s="187" t="s">
        <v>949</v>
      </c>
    </row>
    <row r="15" spans="2:11" ht="105" x14ac:dyDescent="0.25">
      <c r="B15" s="279"/>
      <c r="C15" s="159" t="s">
        <v>411</v>
      </c>
      <c r="D15" s="159" t="s">
        <v>412</v>
      </c>
      <c r="E15" s="159" t="s">
        <v>409</v>
      </c>
      <c r="F15" s="159">
        <v>1</v>
      </c>
      <c r="G15" s="159" t="s">
        <v>100</v>
      </c>
      <c r="H15" s="72" t="s">
        <v>399</v>
      </c>
      <c r="I15" s="159" t="s">
        <v>413</v>
      </c>
      <c r="J15" s="26">
        <v>5000</v>
      </c>
      <c r="K15" s="158"/>
    </row>
    <row r="16" spans="2:11" ht="119.25" customHeight="1" x14ac:dyDescent="0.25">
      <c r="B16" s="279"/>
      <c r="C16" s="181" t="s">
        <v>864</v>
      </c>
      <c r="D16" s="181" t="s">
        <v>984</v>
      </c>
      <c r="E16" s="181" t="s">
        <v>985</v>
      </c>
      <c r="F16" s="181">
        <v>2</v>
      </c>
      <c r="G16" s="181" t="s">
        <v>395</v>
      </c>
      <c r="H16" s="72" t="s">
        <v>399</v>
      </c>
      <c r="I16" s="181"/>
      <c r="J16" s="26">
        <v>10000</v>
      </c>
      <c r="K16" s="179"/>
    </row>
    <row r="17" spans="2:11" ht="127.5" customHeight="1" x14ac:dyDescent="0.25">
      <c r="B17" s="279"/>
      <c r="C17" s="159" t="s">
        <v>414</v>
      </c>
      <c r="D17" s="159" t="s">
        <v>415</v>
      </c>
      <c r="E17" s="159" t="s">
        <v>967</v>
      </c>
      <c r="F17" s="159">
        <v>1</v>
      </c>
      <c r="G17" s="159" t="s">
        <v>395</v>
      </c>
      <c r="H17" s="72" t="s">
        <v>399</v>
      </c>
      <c r="I17" s="159" t="s">
        <v>114</v>
      </c>
      <c r="J17" s="26">
        <v>10000</v>
      </c>
      <c r="K17" s="187" t="s">
        <v>949</v>
      </c>
    </row>
    <row r="18" spans="2:11" ht="120" x14ac:dyDescent="0.25">
      <c r="B18" s="279"/>
      <c r="C18" s="159" t="s">
        <v>416</v>
      </c>
      <c r="D18" s="159" t="s">
        <v>986</v>
      </c>
      <c r="E18" s="159" t="s">
        <v>410</v>
      </c>
      <c r="F18" s="159">
        <v>1</v>
      </c>
      <c r="G18" s="159" t="s">
        <v>395</v>
      </c>
      <c r="H18" s="72" t="s">
        <v>399</v>
      </c>
      <c r="I18" s="159" t="s">
        <v>114</v>
      </c>
      <c r="J18" s="26">
        <v>10000</v>
      </c>
      <c r="K18" s="158"/>
    </row>
    <row r="19" spans="2:11" ht="105" x14ac:dyDescent="0.25">
      <c r="B19" s="279"/>
      <c r="C19" s="159" t="s">
        <v>417</v>
      </c>
      <c r="D19" s="159" t="s">
        <v>418</v>
      </c>
      <c r="E19" s="159" t="s">
        <v>409</v>
      </c>
      <c r="F19" s="159">
        <v>1</v>
      </c>
      <c r="G19" s="159" t="s">
        <v>101</v>
      </c>
      <c r="H19" s="72" t="s">
        <v>399</v>
      </c>
      <c r="I19" s="159" t="s">
        <v>114</v>
      </c>
      <c r="J19" s="26">
        <v>10000</v>
      </c>
      <c r="K19" s="187" t="s">
        <v>949</v>
      </c>
    </row>
    <row r="20" spans="2:11" ht="105" x14ac:dyDescent="0.25">
      <c r="B20" s="279"/>
      <c r="C20" s="159" t="s">
        <v>419</v>
      </c>
      <c r="D20" s="159" t="s">
        <v>420</v>
      </c>
      <c r="E20" s="159" t="s">
        <v>423</v>
      </c>
      <c r="F20" s="159">
        <v>1</v>
      </c>
      <c r="G20" s="159" t="s">
        <v>395</v>
      </c>
      <c r="H20" s="72" t="s">
        <v>399</v>
      </c>
      <c r="I20" s="159" t="s">
        <v>114</v>
      </c>
      <c r="J20" s="26">
        <v>10000</v>
      </c>
      <c r="K20" s="158"/>
    </row>
    <row r="21" spans="2:11" ht="108" customHeight="1" x14ac:dyDescent="0.25">
      <c r="B21" s="279"/>
      <c r="C21" s="196" t="s">
        <v>421</v>
      </c>
      <c r="D21" s="196" t="s">
        <v>422</v>
      </c>
      <c r="E21" s="196" t="s">
        <v>941</v>
      </c>
      <c r="F21" s="196">
        <v>3</v>
      </c>
      <c r="G21" s="196" t="s">
        <v>136</v>
      </c>
      <c r="H21" s="72" t="s">
        <v>399</v>
      </c>
      <c r="I21" s="196" t="s">
        <v>424</v>
      </c>
      <c r="J21" s="26">
        <v>3000</v>
      </c>
      <c r="K21" s="195"/>
    </row>
    <row r="22" spans="2:11" ht="105" x14ac:dyDescent="0.25">
      <c r="B22" s="279"/>
      <c r="C22" s="159" t="s">
        <v>425</v>
      </c>
      <c r="D22" s="159" t="s">
        <v>994</v>
      </c>
      <c r="E22" s="72" t="s">
        <v>426</v>
      </c>
      <c r="F22" s="159">
        <v>1</v>
      </c>
      <c r="G22" s="159" t="s">
        <v>102</v>
      </c>
      <c r="H22" s="72" t="s">
        <v>399</v>
      </c>
      <c r="I22" s="159"/>
      <c r="J22" s="26">
        <v>0</v>
      </c>
      <c r="K22" s="158" t="s">
        <v>896</v>
      </c>
    </row>
    <row r="23" spans="2:11" ht="120" x14ac:dyDescent="0.25">
      <c r="B23" s="279"/>
      <c r="C23" s="159" t="s">
        <v>427</v>
      </c>
      <c r="D23" s="159" t="s">
        <v>428</v>
      </c>
      <c r="E23" s="159" t="s">
        <v>429</v>
      </c>
      <c r="F23" s="159">
        <v>1</v>
      </c>
      <c r="G23" s="159" t="s">
        <v>344</v>
      </c>
      <c r="H23" s="72" t="s">
        <v>399</v>
      </c>
      <c r="I23" s="159" t="s">
        <v>114</v>
      </c>
      <c r="J23" s="26">
        <v>4000</v>
      </c>
      <c r="K23" s="158"/>
    </row>
    <row r="24" spans="2:11" ht="125.25" customHeight="1" x14ac:dyDescent="0.25">
      <c r="B24" s="279"/>
      <c r="C24" s="181" t="s">
        <v>865</v>
      </c>
      <c r="D24" s="181" t="s">
        <v>449</v>
      </c>
      <c r="E24" s="181" t="s">
        <v>918</v>
      </c>
      <c r="F24" s="181">
        <v>2</v>
      </c>
      <c r="G24" s="181" t="s">
        <v>919</v>
      </c>
      <c r="H24" s="72" t="s">
        <v>399</v>
      </c>
      <c r="I24" s="181" t="s">
        <v>114</v>
      </c>
      <c r="J24" s="26">
        <v>20000</v>
      </c>
      <c r="K24" s="179"/>
    </row>
    <row r="25" spans="2:11" ht="105" x14ac:dyDescent="0.25">
      <c r="B25" s="279"/>
      <c r="C25" s="159" t="s">
        <v>430</v>
      </c>
      <c r="D25" s="159" t="s">
        <v>431</v>
      </c>
      <c r="E25" s="159" t="s">
        <v>432</v>
      </c>
      <c r="F25" s="159">
        <v>1</v>
      </c>
      <c r="G25" s="159" t="s">
        <v>104</v>
      </c>
      <c r="H25" s="72" t="s">
        <v>399</v>
      </c>
      <c r="I25" s="159" t="s">
        <v>114</v>
      </c>
      <c r="J25" s="26">
        <v>80000</v>
      </c>
      <c r="K25" s="158"/>
    </row>
    <row r="26" spans="2:11" ht="105" x14ac:dyDescent="0.25">
      <c r="B26" s="279"/>
      <c r="C26" s="159" t="s">
        <v>433</v>
      </c>
      <c r="D26" s="159" t="s">
        <v>434</v>
      </c>
      <c r="E26" s="159" t="s">
        <v>875</v>
      </c>
      <c r="F26" s="159">
        <v>1</v>
      </c>
      <c r="G26" s="159" t="s">
        <v>395</v>
      </c>
      <c r="H26" s="72" t="s">
        <v>399</v>
      </c>
      <c r="I26" s="159"/>
      <c r="J26" s="26">
        <v>0</v>
      </c>
      <c r="K26" s="158"/>
    </row>
    <row r="27" spans="2:11" ht="105" x14ac:dyDescent="0.25">
      <c r="B27" s="279"/>
      <c r="C27" s="159" t="s">
        <v>435</v>
      </c>
      <c r="D27" s="159" t="s">
        <v>436</v>
      </c>
      <c r="E27" s="159" t="s">
        <v>437</v>
      </c>
      <c r="F27" s="159">
        <v>1</v>
      </c>
      <c r="G27" s="159" t="s">
        <v>102</v>
      </c>
      <c r="H27" s="72" t="s">
        <v>399</v>
      </c>
      <c r="I27" s="159" t="s">
        <v>114</v>
      </c>
      <c r="J27" s="26">
        <v>2000</v>
      </c>
      <c r="K27" s="158"/>
    </row>
    <row r="28" spans="2:11" ht="112.5" customHeight="1" x14ac:dyDescent="0.25">
      <c r="B28" s="279"/>
      <c r="C28" s="181" t="s">
        <v>438</v>
      </c>
      <c r="D28" s="181" t="s">
        <v>439</v>
      </c>
      <c r="E28" s="181" t="s">
        <v>920</v>
      </c>
      <c r="F28" s="181">
        <v>2</v>
      </c>
      <c r="G28" s="181" t="s">
        <v>102</v>
      </c>
      <c r="H28" s="72" t="s">
        <v>399</v>
      </c>
      <c r="I28" s="181" t="s">
        <v>921</v>
      </c>
      <c r="J28" s="26">
        <v>5000</v>
      </c>
      <c r="K28" s="179"/>
    </row>
    <row r="29" spans="2:11" ht="105" x14ac:dyDescent="0.25">
      <c r="B29" s="279"/>
      <c r="C29" s="159" t="s">
        <v>440</v>
      </c>
      <c r="D29" s="159" t="s">
        <v>441</v>
      </c>
      <c r="E29" s="159" t="s">
        <v>442</v>
      </c>
      <c r="F29" s="159">
        <v>1</v>
      </c>
      <c r="G29" s="72" t="s">
        <v>344</v>
      </c>
      <c r="H29" s="72" t="s">
        <v>399</v>
      </c>
      <c r="I29" s="159" t="s">
        <v>424</v>
      </c>
      <c r="J29" s="26">
        <v>0</v>
      </c>
      <c r="K29" s="158"/>
    </row>
    <row r="30" spans="2:11" ht="180" x14ac:dyDescent="0.25">
      <c r="B30" s="279"/>
      <c r="C30" s="196" t="s">
        <v>443</v>
      </c>
      <c r="D30" s="159" t="s">
        <v>445</v>
      </c>
      <c r="E30" s="159" t="s">
        <v>446</v>
      </c>
      <c r="F30" s="159">
        <v>1</v>
      </c>
      <c r="G30" s="159" t="s">
        <v>103</v>
      </c>
      <c r="H30" s="72" t="s">
        <v>399</v>
      </c>
      <c r="I30" s="159" t="s">
        <v>447</v>
      </c>
      <c r="J30" s="26">
        <v>0</v>
      </c>
      <c r="K30" s="158"/>
    </row>
    <row r="31" spans="2:11" ht="109.5" customHeight="1" x14ac:dyDescent="0.25">
      <c r="B31" s="280" t="s">
        <v>450</v>
      </c>
      <c r="C31" s="181" t="s">
        <v>451</v>
      </c>
      <c r="D31" s="181" t="s">
        <v>987</v>
      </c>
      <c r="E31" s="181" t="s">
        <v>988</v>
      </c>
      <c r="F31" s="181">
        <v>2</v>
      </c>
      <c r="G31" s="181" t="s">
        <v>395</v>
      </c>
      <c r="H31" s="181" t="s">
        <v>399</v>
      </c>
      <c r="I31" s="181" t="s">
        <v>114</v>
      </c>
      <c r="J31" s="26">
        <v>50000</v>
      </c>
      <c r="K31" s="27"/>
    </row>
    <row r="32" spans="2:11" ht="114.75" customHeight="1" x14ac:dyDescent="0.25">
      <c r="B32" s="280"/>
      <c r="C32" s="181" t="s">
        <v>452</v>
      </c>
      <c r="D32" s="181" t="s">
        <v>989</v>
      </c>
      <c r="E32" s="181" t="s">
        <v>990</v>
      </c>
      <c r="F32" s="181">
        <v>1</v>
      </c>
      <c r="G32" s="181" t="s">
        <v>100</v>
      </c>
      <c r="H32" s="72" t="s">
        <v>399</v>
      </c>
      <c r="I32" s="181" t="s">
        <v>114</v>
      </c>
      <c r="J32" s="26">
        <v>15000</v>
      </c>
      <c r="K32" s="187" t="s">
        <v>949</v>
      </c>
    </row>
    <row r="33" spans="2:11" ht="99" customHeight="1" x14ac:dyDescent="0.25">
      <c r="B33" s="280"/>
      <c r="C33" s="159" t="s">
        <v>453</v>
      </c>
      <c r="D33" s="159" t="s">
        <v>454</v>
      </c>
      <c r="E33" s="159" t="s">
        <v>455</v>
      </c>
      <c r="F33" s="159">
        <v>1</v>
      </c>
      <c r="G33" s="159" t="s">
        <v>395</v>
      </c>
      <c r="H33" s="72" t="s">
        <v>399</v>
      </c>
      <c r="I33" s="159" t="s">
        <v>114</v>
      </c>
      <c r="J33" s="26">
        <v>30000</v>
      </c>
      <c r="K33" s="27"/>
    </row>
    <row r="34" spans="2:11" ht="75" x14ac:dyDescent="0.25">
      <c r="B34" s="280"/>
      <c r="C34" s="159" t="s">
        <v>456</v>
      </c>
      <c r="D34" s="159" t="s">
        <v>1003</v>
      </c>
      <c r="E34" s="159" t="s">
        <v>1004</v>
      </c>
      <c r="F34" s="159">
        <v>1</v>
      </c>
      <c r="G34" s="159" t="s">
        <v>395</v>
      </c>
      <c r="H34" s="72" t="s">
        <v>397</v>
      </c>
      <c r="I34" s="159" t="s">
        <v>114</v>
      </c>
      <c r="J34" s="26">
        <v>20000</v>
      </c>
      <c r="K34" s="27"/>
    </row>
    <row r="35" spans="2:11" s="197" customFormat="1" ht="45" x14ac:dyDescent="0.25">
      <c r="B35" s="280"/>
      <c r="C35" s="196" t="s">
        <v>457</v>
      </c>
      <c r="D35" s="196" t="s">
        <v>996</v>
      </c>
      <c r="E35" s="196" t="s">
        <v>995</v>
      </c>
      <c r="F35" s="196">
        <v>1</v>
      </c>
      <c r="G35" s="192"/>
      <c r="H35" s="194"/>
      <c r="I35" s="192"/>
      <c r="J35" s="193"/>
      <c r="K35" s="198"/>
    </row>
    <row r="36" spans="2:11" ht="120" x14ac:dyDescent="0.25">
      <c r="B36" s="280"/>
      <c r="C36" s="196" t="s">
        <v>460</v>
      </c>
      <c r="D36" s="159" t="s">
        <v>458</v>
      </c>
      <c r="E36" s="159" t="s">
        <v>1005</v>
      </c>
      <c r="F36" s="159">
        <v>1</v>
      </c>
      <c r="G36" s="159" t="s">
        <v>100</v>
      </c>
      <c r="H36" s="159" t="s">
        <v>459</v>
      </c>
      <c r="I36" s="159" t="s">
        <v>114</v>
      </c>
      <c r="J36" s="26">
        <v>10000</v>
      </c>
      <c r="K36" s="27"/>
    </row>
    <row r="37" spans="2:11" ht="120" x14ac:dyDescent="0.25">
      <c r="B37" s="280"/>
      <c r="C37" s="196" t="s">
        <v>463</v>
      </c>
      <c r="D37" s="159" t="s">
        <v>461</v>
      </c>
      <c r="E37" s="159" t="s">
        <v>462</v>
      </c>
      <c r="F37" s="159">
        <v>1</v>
      </c>
      <c r="G37" s="159" t="s">
        <v>100</v>
      </c>
      <c r="H37" s="159" t="s">
        <v>459</v>
      </c>
      <c r="I37" s="159" t="s">
        <v>114</v>
      </c>
      <c r="J37" s="26">
        <v>5000</v>
      </c>
      <c r="K37" s="27"/>
    </row>
    <row r="38" spans="2:11" ht="171" x14ac:dyDescent="0.25">
      <c r="B38" s="280"/>
      <c r="C38" s="196" t="s">
        <v>466</v>
      </c>
      <c r="D38" s="159" t="s">
        <v>464</v>
      </c>
      <c r="E38" s="159" t="s">
        <v>462</v>
      </c>
      <c r="F38" s="159">
        <v>1</v>
      </c>
      <c r="G38" s="159" t="s">
        <v>395</v>
      </c>
      <c r="H38" s="159" t="s">
        <v>465</v>
      </c>
      <c r="I38" s="159"/>
      <c r="J38" s="26">
        <v>5000</v>
      </c>
      <c r="K38" s="27"/>
    </row>
    <row r="39" spans="2:11" ht="120" x14ac:dyDescent="0.25">
      <c r="B39" s="280"/>
      <c r="C39" s="196" t="s">
        <v>470</v>
      </c>
      <c r="D39" s="159" t="s">
        <v>467</v>
      </c>
      <c r="E39" s="159" t="s">
        <v>468</v>
      </c>
      <c r="F39" s="159">
        <v>1</v>
      </c>
      <c r="G39" s="159" t="s">
        <v>100</v>
      </c>
      <c r="H39" s="159" t="s">
        <v>469</v>
      </c>
      <c r="I39" s="159" t="s">
        <v>114</v>
      </c>
      <c r="J39" s="26">
        <v>0</v>
      </c>
      <c r="K39" s="27"/>
    </row>
    <row r="40" spans="2:11" ht="58.5" customHeight="1" x14ac:dyDescent="0.25">
      <c r="B40" s="280"/>
      <c r="C40" s="196" t="s">
        <v>474</v>
      </c>
      <c r="D40" s="181" t="s">
        <v>471</v>
      </c>
      <c r="E40" s="181" t="s">
        <v>472</v>
      </c>
      <c r="F40" s="181">
        <v>1</v>
      </c>
      <c r="G40" s="181" t="s">
        <v>395</v>
      </c>
      <c r="H40" s="72" t="s">
        <v>473</v>
      </c>
      <c r="I40" s="181"/>
      <c r="J40" s="26">
        <v>0</v>
      </c>
      <c r="K40" s="178"/>
    </row>
    <row r="41" spans="2:11" ht="116.25" customHeight="1" x14ac:dyDescent="0.25">
      <c r="B41" s="280"/>
      <c r="C41" s="196" t="s">
        <v>476</v>
      </c>
      <c r="D41" s="181" t="s">
        <v>475</v>
      </c>
      <c r="E41" s="181" t="s">
        <v>923</v>
      </c>
      <c r="F41" s="181">
        <v>2</v>
      </c>
      <c r="G41" s="181" t="s">
        <v>395</v>
      </c>
      <c r="H41" s="72" t="s">
        <v>399</v>
      </c>
      <c r="I41" s="181"/>
      <c r="J41" s="26">
        <v>1000</v>
      </c>
      <c r="K41" s="178"/>
    </row>
    <row r="42" spans="2:11" ht="114.75" customHeight="1" x14ac:dyDescent="0.25">
      <c r="B42" s="280"/>
      <c r="C42" s="196" t="s">
        <v>997</v>
      </c>
      <c r="D42" s="181" t="s">
        <v>477</v>
      </c>
      <c r="E42" s="181" t="s">
        <v>942</v>
      </c>
      <c r="F42" s="181">
        <v>3</v>
      </c>
      <c r="G42" s="181" t="s">
        <v>103</v>
      </c>
      <c r="H42" s="72" t="s">
        <v>399</v>
      </c>
      <c r="I42" s="181"/>
      <c r="J42" s="26">
        <v>50000</v>
      </c>
      <c r="K42" s="178"/>
    </row>
    <row r="43" spans="2:11" ht="117.75" customHeight="1" x14ac:dyDescent="0.25">
      <c r="B43" s="281" t="s">
        <v>877</v>
      </c>
      <c r="C43" s="181" t="s">
        <v>478</v>
      </c>
      <c r="D43" s="181" t="s">
        <v>1018</v>
      </c>
      <c r="E43" s="181" t="s">
        <v>1019</v>
      </c>
      <c r="F43" s="181">
        <v>2</v>
      </c>
      <c r="G43" s="181" t="s">
        <v>395</v>
      </c>
      <c r="H43" s="72" t="s">
        <v>399</v>
      </c>
      <c r="I43" s="181" t="s">
        <v>114</v>
      </c>
      <c r="J43" s="162">
        <v>50000</v>
      </c>
      <c r="K43" s="158"/>
    </row>
    <row r="44" spans="2:11" ht="83.25" customHeight="1" x14ac:dyDescent="0.25">
      <c r="B44" s="281"/>
      <c r="C44" s="181" t="s">
        <v>479</v>
      </c>
      <c r="D44" s="181" t="s">
        <v>480</v>
      </c>
      <c r="E44" s="181" t="s">
        <v>481</v>
      </c>
      <c r="F44" s="181">
        <v>1</v>
      </c>
      <c r="G44" s="181" t="s">
        <v>395</v>
      </c>
      <c r="H44" s="72" t="s">
        <v>886</v>
      </c>
      <c r="I44" s="181" t="s">
        <v>482</v>
      </c>
      <c r="J44" s="162">
        <v>2500</v>
      </c>
      <c r="K44" s="179"/>
    </row>
    <row r="45" spans="2:11" ht="105" x14ac:dyDescent="0.25">
      <c r="B45" s="281"/>
      <c r="C45" s="159" t="s">
        <v>483</v>
      </c>
      <c r="D45" s="159" t="s">
        <v>484</v>
      </c>
      <c r="E45" s="159" t="s">
        <v>455</v>
      </c>
      <c r="F45" s="159">
        <v>1</v>
      </c>
      <c r="G45" s="159" t="s">
        <v>101</v>
      </c>
      <c r="H45" s="72" t="s">
        <v>399</v>
      </c>
      <c r="I45" s="159" t="s">
        <v>114</v>
      </c>
      <c r="J45" s="162">
        <v>5000</v>
      </c>
      <c r="K45" s="187" t="s">
        <v>949</v>
      </c>
    </row>
    <row r="46" spans="2:11" ht="105" x14ac:dyDescent="0.25">
      <c r="B46" s="281"/>
      <c r="C46" s="159" t="s">
        <v>485</v>
      </c>
      <c r="D46" s="159" t="s">
        <v>486</v>
      </c>
      <c r="E46" s="159" t="s">
        <v>487</v>
      </c>
      <c r="F46" s="159">
        <v>1</v>
      </c>
      <c r="G46" s="159" t="s">
        <v>395</v>
      </c>
      <c r="H46" s="72" t="s">
        <v>399</v>
      </c>
      <c r="I46" s="159" t="s">
        <v>488</v>
      </c>
      <c r="J46" s="162">
        <v>0</v>
      </c>
      <c r="K46" s="158"/>
    </row>
    <row r="47" spans="2:11" ht="107.25" customHeight="1" x14ac:dyDescent="0.25">
      <c r="B47" s="281"/>
      <c r="C47" s="181" t="s">
        <v>489</v>
      </c>
      <c r="D47" s="181" t="s">
        <v>490</v>
      </c>
      <c r="E47" s="181" t="s">
        <v>491</v>
      </c>
      <c r="F47" s="181">
        <v>1</v>
      </c>
      <c r="G47" s="181" t="s">
        <v>395</v>
      </c>
      <c r="H47" s="72" t="s">
        <v>399</v>
      </c>
      <c r="I47" s="181" t="s">
        <v>343</v>
      </c>
      <c r="J47" s="162">
        <v>0</v>
      </c>
      <c r="K47" s="179"/>
    </row>
    <row r="48" spans="2:11" ht="107.25" customHeight="1" x14ac:dyDescent="0.25">
      <c r="B48" s="281"/>
      <c r="C48" s="181" t="s">
        <v>492</v>
      </c>
      <c r="D48" s="181" t="s">
        <v>493</v>
      </c>
      <c r="E48" s="181" t="s">
        <v>897</v>
      </c>
      <c r="F48" s="181">
        <v>2</v>
      </c>
      <c r="G48" s="181" t="s">
        <v>104</v>
      </c>
      <c r="H48" s="72" t="s">
        <v>399</v>
      </c>
      <c r="I48" s="181"/>
      <c r="J48" s="162">
        <v>0</v>
      </c>
      <c r="K48" s="179"/>
    </row>
    <row r="49" spans="2:18" ht="118.5" customHeight="1" x14ac:dyDescent="0.25">
      <c r="B49" s="281"/>
      <c r="C49" s="181" t="s">
        <v>494</v>
      </c>
      <c r="D49" s="181" t="s">
        <v>495</v>
      </c>
      <c r="E49" s="181" t="s">
        <v>924</v>
      </c>
      <c r="F49" s="181">
        <v>2</v>
      </c>
      <c r="G49" s="181" t="s">
        <v>395</v>
      </c>
      <c r="H49" s="72" t="s">
        <v>399</v>
      </c>
      <c r="I49" s="181"/>
      <c r="J49" s="162">
        <v>2000</v>
      </c>
      <c r="K49" s="179"/>
    </row>
    <row r="50" spans="2:18" ht="118.5" customHeight="1" x14ac:dyDescent="0.25">
      <c r="B50" s="280" t="s">
        <v>496</v>
      </c>
      <c r="C50" s="181" t="s">
        <v>497</v>
      </c>
      <c r="D50" s="181" t="s">
        <v>1016</v>
      </c>
      <c r="E50" s="181" t="s">
        <v>1017</v>
      </c>
      <c r="F50" s="181">
        <v>2</v>
      </c>
      <c r="G50" s="181" t="s">
        <v>395</v>
      </c>
      <c r="H50" s="72" t="s">
        <v>915</v>
      </c>
      <c r="I50" s="181" t="s">
        <v>114</v>
      </c>
      <c r="J50" s="162">
        <v>30000</v>
      </c>
      <c r="K50" s="158"/>
    </row>
    <row r="51" spans="2:18" ht="90" customHeight="1" x14ac:dyDescent="0.25">
      <c r="B51" s="280"/>
      <c r="C51" s="181" t="s">
        <v>500</v>
      </c>
      <c r="D51" s="181" t="s">
        <v>501</v>
      </c>
      <c r="E51" s="181" t="s">
        <v>499</v>
      </c>
      <c r="F51" s="181">
        <v>1</v>
      </c>
      <c r="G51" s="181" t="s">
        <v>395</v>
      </c>
      <c r="H51" s="72" t="s">
        <v>399</v>
      </c>
      <c r="I51" s="181" t="s">
        <v>114</v>
      </c>
      <c r="J51" s="162">
        <v>10000</v>
      </c>
      <c r="K51" s="179"/>
    </row>
    <row r="52" spans="2:18" ht="120" x14ac:dyDescent="0.25">
      <c r="B52" s="280"/>
      <c r="C52" s="159" t="s">
        <v>504</v>
      </c>
      <c r="D52" s="159" t="s">
        <v>505</v>
      </c>
      <c r="E52" s="159" t="s">
        <v>506</v>
      </c>
      <c r="F52" s="159">
        <v>1</v>
      </c>
      <c r="G52" s="159" t="s">
        <v>103</v>
      </c>
      <c r="H52" s="72" t="s">
        <v>399</v>
      </c>
      <c r="I52" s="159" t="s">
        <v>114</v>
      </c>
      <c r="J52" s="162">
        <v>6000</v>
      </c>
      <c r="K52" s="187" t="s">
        <v>949</v>
      </c>
    </row>
    <row r="53" spans="2:18" ht="120" x14ac:dyDescent="0.25">
      <c r="B53" s="280"/>
      <c r="C53" s="159" t="s">
        <v>507</v>
      </c>
      <c r="D53" s="159" t="s">
        <v>508</v>
      </c>
      <c r="E53" s="159" t="s">
        <v>506</v>
      </c>
      <c r="F53" s="159">
        <v>1</v>
      </c>
      <c r="G53" s="159" t="s">
        <v>104</v>
      </c>
      <c r="H53" s="72" t="s">
        <v>399</v>
      </c>
      <c r="I53" s="159" t="s">
        <v>343</v>
      </c>
      <c r="J53" s="162">
        <v>6000</v>
      </c>
      <c r="K53" s="158"/>
    </row>
    <row r="54" spans="2:18" ht="75" customHeight="1" x14ac:dyDescent="0.25">
      <c r="B54" s="280"/>
      <c r="C54" s="181" t="s">
        <v>509</v>
      </c>
      <c r="D54" s="181" t="s">
        <v>510</v>
      </c>
      <c r="E54" s="181" t="s">
        <v>455</v>
      </c>
      <c r="F54" s="181">
        <v>2</v>
      </c>
      <c r="G54" s="181" t="s">
        <v>395</v>
      </c>
      <c r="H54" s="72" t="s">
        <v>399</v>
      </c>
      <c r="I54" s="181" t="s">
        <v>343</v>
      </c>
      <c r="J54" s="162">
        <v>6000</v>
      </c>
      <c r="K54" s="179"/>
    </row>
    <row r="55" spans="2:18" ht="75" customHeight="1" x14ac:dyDescent="0.25">
      <c r="B55" s="280"/>
      <c r="C55" s="181" t="s">
        <v>511</v>
      </c>
      <c r="D55" s="181" t="s">
        <v>512</v>
      </c>
      <c r="E55" s="181" t="s">
        <v>455</v>
      </c>
      <c r="F55" s="181">
        <v>1</v>
      </c>
      <c r="G55" s="181" t="s">
        <v>100</v>
      </c>
      <c r="H55" s="72" t="s">
        <v>399</v>
      </c>
      <c r="I55" s="181"/>
      <c r="J55" s="162">
        <v>5000</v>
      </c>
      <c r="K55" s="179"/>
    </row>
    <row r="56" spans="2:18" ht="108" customHeight="1" x14ac:dyDescent="0.25">
      <c r="B56" s="280"/>
      <c r="C56" s="196" t="s">
        <v>998</v>
      </c>
      <c r="D56" s="181" t="s">
        <v>515</v>
      </c>
      <c r="E56" s="181" t="s">
        <v>925</v>
      </c>
      <c r="F56" s="181">
        <v>2</v>
      </c>
      <c r="G56" s="181" t="s">
        <v>395</v>
      </c>
      <c r="H56" s="72" t="s">
        <v>399</v>
      </c>
      <c r="I56" s="181" t="s">
        <v>926</v>
      </c>
      <c r="J56" s="162">
        <v>0</v>
      </c>
      <c r="K56" s="179"/>
    </row>
    <row r="57" spans="2:18" ht="105" x14ac:dyDescent="0.25">
      <c r="B57" s="261" t="s">
        <v>516</v>
      </c>
      <c r="C57" s="196" t="s">
        <v>999</v>
      </c>
      <c r="D57" s="159" t="s">
        <v>517</v>
      </c>
      <c r="E57" s="159" t="s">
        <v>518</v>
      </c>
      <c r="F57" s="159">
        <v>1</v>
      </c>
      <c r="G57" s="159" t="s">
        <v>104</v>
      </c>
      <c r="H57" s="72" t="s">
        <v>399</v>
      </c>
      <c r="I57" s="159" t="s">
        <v>114</v>
      </c>
      <c r="J57" s="162">
        <v>0</v>
      </c>
      <c r="K57" s="160" t="s">
        <v>871</v>
      </c>
    </row>
    <row r="58" spans="2:18" ht="85.5" customHeight="1" x14ac:dyDescent="0.25">
      <c r="B58" s="282"/>
      <c r="C58" s="196" t="s">
        <v>1000</v>
      </c>
      <c r="D58" s="181" t="s">
        <v>521</v>
      </c>
      <c r="E58" s="181" t="s">
        <v>898</v>
      </c>
      <c r="F58" s="181">
        <v>2</v>
      </c>
      <c r="G58" s="181" t="s">
        <v>395</v>
      </c>
      <c r="H58" s="72" t="s">
        <v>520</v>
      </c>
      <c r="I58" s="181" t="s">
        <v>899</v>
      </c>
      <c r="J58" s="162">
        <v>0</v>
      </c>
      <c r="K58" s="179"/>
    </row>
    <row r="59" spans="2:18" ht="79.5" customHeight="1" x14ac:dyDescent="0.25">
      <c r="B59" s="282"/>
      <c r="C59" s="196" t="s">
        <v>868</v>
      </c>
      <c r="D59" s="181" t="s">
        <v>522</v>
      </c>
      <c r="E59" s="181" t="s">
        <v>900</v>
      </c>
      <c r="F59" s="181">
        <v>2</v>
      </c>
      <c r="G59" s="181" t="s">
        <v>395</v>
      </c>
      <c r="H59" s="72" t="s">
        <v>520</v>
      </c>
      <c r="I59" s="181" t="s">
        <v>901</v>
      </c>
      <c r="J59" s="162">
        <v>0</v>
      </c>
      <c r="K59" s="179"/>
    </row>
    <row r="60" spans="2:18" ht="75" x14ac:dyDescent="0.25">
      <c r="B60" s="283"/>
      <c r="C60" s="196" t="s">
        <v>1002</v>
      </c>
      <c r="D60" s="159" t="s">
        <v>524</v>
      </c>
      <c r="E60" s="159" t="s">
        <v>525</v>
      </c>
      <c r="F60" s="159">
        <v>1</v>
      </c>
      <c r="G60" s="159" t="s">
        <v>526</v>
      </c>
      <c r="H60" s="72" t="s">
        <v>520</v>
      </c>
      <c r="I60" s="159" t="s">
        <v>527</v>
      </c>
      <c r="J60" s="162">
        <v>0</v>
      </c>
      <c r="K60" s="177"/>
      <c r="R60" s="13"/>
    </row>
    <row r="61" spans="2:18" ht="20.100000000000001" customHeight="1" x14ac:dyDescent="0.25">
      <c r="B61" s="258"/>
      <c r="C61" s="259"/>
      <c r="D61" s="259"/>
      <c r="E61" s="259"/>
      <c r="F61" s="259"/>
      <c r="G61" s="259"/>
      <c r="H61" s="259"/>
      <c r="I61" s="260"/>
      <c r="J61" s="124">
        <f>SUM(J6:J60)</f>
        <v>627500</v>
      </c>
      <c r="K61" s="125"/>
    </row>
    <row r="62" spans="2:18" ht="20.100000000000001" customHeight="1" x14ac:dyDescent="0.25">
      <c r="B62" s="267" t="s">
        <v>528</v>
      </c>
      <c r="C62" s="267"/>
      <c r="D62" s="267"/>
      <c r="E62" s="267"/>
      <c r="F62" s="267"/>
      <c r="G62" s="267"/>
      <c r="H62" s="267"/>
      <c r="I62" s="267"/>
      <c r="J62" s="267"/>
      <c r="K62" s="268"/>
    </row>
    <row r="63" spans="2:18" ht="155.25" customHeight="1" x14ac:dyDescent="0.25">
      <c r="B63" s="261" t="s">
        <v>902</v>
      </c>
      <c r="C63" s="178" t="s">
        <v>537</v>
      </c>
      <c r="D63" s="178" t="s">
        <v>538</v>
      </c>
      <c r="E63" s="178" t="s">
        <v>903</v>
      </c>
      <c r="F63" s="178">
        <v>2</v>
      </c>
      <c r="G63" s="178" t="s">
        <v>344</v>
      </c>
      <c r="H63" s="178" t="s">
        <v>904</v>
      </c>
      <c r="I63" s="178" t="s">
        <v>905</v>
      </c>
      <c r="J63" s="26">
        <v>0</v>
      </c>
      <c r="K63" s="185"/>
    </row>
    <row r="64" spans="2:18" ht="155.25" customHeight="1" x14ac:dyDescent="0.25">
      <c r="B64" s="278"/>
      <c r="C64" s="178" t="s">
        <v>541</v>
      </c>
      <c r="D64" s="178" t="s">
        <v>542</v>
      </c>
      <c r="E64" s="178" t="s">
        <v>927</v>
      </c>
      <c r="F64" s="178">
        <v>2</v>
      </c>
      <c r="G64" s="178" t="s">
        <v>137</v>
      </c>
      <c r="H64" s="72" t="s">
        <v>928</v>
      </c>
      <c r="I64" s="178" t="s">
        <v>929</v>
      </c>
      <c r="J64" s="26">
        <v>8000</v>
      </c>
      <c r="K64" s="126"/>
    </row>
    <row r="65" spans="2:11" ht="92.25" customHeight="1" x14ac:dyDescent="0.25">
      <c r="B65" s="266" t="s">
        <v>556</v>
      </c>
      <c r="C65" s="178" t="s">
        <v>543</v>
      </c>
      <c r="D65" s="178" t="s">
        <v>544</v>
      </c>
      <c r="E65" s="178" t="s">
        <v>930</v>
      </c>
      <c r="F65" s="178">
        <v>2</v>
      </c>
      <c r="G65" s="178" t="s">
        <v>100</v>
      </c>
      <c r="H65" s="72" t="s">
        <v>931</v>
      </c>
      <c r="I65" s="178"/>
      <c r="J65" s="26">
        <v>3000</v>
      </c>
      <c r="K65" s="126"/>
    </row>
    <row r="66" spans="2:11" ht="79.5" customHeight="1" x14ac:dyDescent="0.25">
      <c r="B66" s="262"/>
      <c r="C66" s="178" t="s">
        <v>545</v>
      </c>
      <c r="D66" s="178" t="s">
        <v>546</v>
      </c>
      <c r="E66" s="178" t="s">
        <v>547</v>
      </c>
      <c r="F66" s="178">
        <v>1</v>
      </c>
      <c r="G66" s="178" t="s">
        <v>548</v>
      </c>
      <c r="H66" s="72" t="s">
        <v>399</v>
      </c>
      <c r="I66" s="178"/>
      <c r="J66" s="26">
        <v>5000</v>
      </c>
      <c r="K66" s="126"/>
    </row>
    <row r="67" spans="2:11" ht="136.5" customHeight="1" x14ac:dyDescent="0.25">
      <c r="B67" s="262"/>
      <c r="C67" s="178" t="s">
        <v>551</v>
      </c>
      <c r="D67" s="178" t="s">
        <v>552</v>
      </c>
      <c r="E67" s="178" t="s">
        <v>1013</v>
      </c>
      <c r="F67" s="178">
        <v>2</v>
      </c>
      <c r="G67" s="178" t="s">
        <v>136</v>
      </c>
      <c r="H67" s="72" t="s">
        <v>932</v>
      </c>
      <c r="I67" s="178" t="s">
        <v>114</v>
      </c>
      <c r="J67" s="26">
        <v>5000</v>
      </c>
      <c r="K67" s="126"/>
    </row>
    <row r="68" spans="2:11" ht="129.75" customHeight="1" x14ac:dyDescent="0.25">
      <c r="B68" s="262"/>
      <c r="C68" s="178" t="s">
        <v>553</v>
      </c>
      <c r="D68" s="178" t="s">
        <v>554</v>
      </c>
      <c r="E68" s="178" t="s">
        <v>555</v>
      </c>
      <c r="F68" s="178">
        <v>1</v>
      </c>
      <c r="G68" s="178" t="s">
        <v>105</v>
      </c>
      <c r="H68" s="72" t="s">
        <v>820</v>
      </c>
      <c r="I68" s="178"/>
      <c r="J68" s="26">
        <v>0</v>
      </c>
      <c r="K68" s="126"/>
    </row>
    <row r="69" spans="2:11" ht="20.100000000000001" customHeight="1" x14ac:dyDescent="0.25">
      <c r="B69" s="258"/>
      <c r="C69" s="259"/>
      <c r="D69" s="259"/>
      <c r="E69" s="259"/>
      <c r="F69" s="259"/>
      <c r="G69" s="259"/>
      <c r="H69" s="259"/>
      <c r="I69" s="260"/>
      <c r="J69" s="124">
        <f>SUM(J65:J68)</f>
        <v>13000</v>
      </c>
      <c r="K69" s="125"/>
    </row>
    <row r="70" spans="2:11" ht="20.100000000000001" customHeight="1" x14ac:dyDescent="0.25">
      <c r="B70" s="277" t="s">
        <v>700</v>
      </c>
      <c r="C70" s="267"/>
      <c r="D70" s="267"/>
      <c r="E70" s="267"/>
      <c r="F70" s="267"/>
      <c r="G70" s="267"/>
      <c r="H70" s="267"/>
      <c r="I70" s="267"/>
      <c r="J70" s="267"/>
      <c r="K70" s="268"/>
    </row>
    <row r="71" spans="2:11" ht="125.25" customHeight="1" x14ac:dyDescent="0.25">
      <c r="B71" s="275" t="s">
        <v>557</v>
      </c>
      <c r="C71" s="154" t="s">
        <v>558</v>
      </c>
      <c r="D71" s="154" t="s">
        <v>559</v>
      </c>
      <c r="E71" s="164" t="s">
        <v>560</v>
      </c>
      <c r="F71" s="154">
        <v>1</v>
      </c>
      <c r="G71" s="164" t="s">
        <v>138</v>
      </c>
      <c r="H71" s="72" t="s">
        <v>810</v>
      </c>
      <c r="I71" s="154"/>
      <c r="J71" s="155">
        <v>5000</v>
      </c>
      <c r="K71" s="156"/>
    </row>
    <row r="72" spans="2:11" ht="132.75" customHeight="1" x14ac:dyDescent="0.25">
      <c r="B72" s="276"/>
      <c r="C72" s="182" t="s">
        <v>561</v>
      </c>
      <c r="D72" s="182" t="s">
        <v>562</v>
      </c>
      <c r="E72" s="182" t="s">
        <v>906</v>
      </c>
      <c r="F72" s="182">
        <v>2</v>
      </c>
      <c r="G72" s="182" t="s">
        <v>395</v>
      </c>
      <c r="H72" s="72" t="s">
        <v>810</v>
      </c>
      <c r="I72" s="182"/>
      <c r="J72" s="183">
        <v>0</v>
      </c>
      <c r="K72" s="156"/>
    </row>
    <row r="73" spans="2:11" ht="123" customHeight="1" x14ac:dyDescent="0.25">
      <c r="B73" s="262"/>
      <c r="C73" s="154" t="s">
        <v>564</v>
      </c>
      <c r="D73" s="154" t="s">
        <v>565</v>
      </c>
      <c r="E73" s="164" t="s">
        <v>566</v>
      </c>
      <c r="F73" s="154">
        <v>1</v>
      </c>
      <c r="G73" s="164" t="s">
        <v>395</v>
      </c>
      <c r="H73" s="72" t="s">
        <v>811</v>
      </c>
      <c r="I73" s="154"/>
      <c r="J73" s="155">
        <v>10000</v>
      </c>
      <c r="K73" s="156"/>
    </row>
    <row r="74" spans="2:11" ht="123" customHeight="1" x14ac:dyDescent="0.25">
      <c r="B74" s="180"/>
      <c r="C74" s="182" t="s">
        <v>569</v>
      </c>
      <c r="D74" s="182" t="s">
        <v>570</v>
      </c>
      <c r="E74" s="182" t="s">
        <v>936</v>
      </c>
      <c r="F74" s="182">
        <v>3</v>
      </c>
      <c r="G74" s="182" t="s">
        <v>395</v>
      </c>
      <c r="H74" s="72" t="s">
        <v>812</v>
      </c>
      <c r="I74" s="182" t="s">
        <v>114</v>
      </c>
      <c r="J74" s="183">
        <v>3000</v>
      </c>
      <c r="K74" s="156"/>
    </row>
    <row r="75" spans="2:11" ht="82.5" customHeight="1" x14ac:dyDescent="0.25">
      <c r="B75" s="161"/>
      <c r="C75" s="154" t="s">
        <v>573</v>
      </c>
      <c r="D75" s="154" t="s">
        <v>574</v>
      </c>
      <c r="E75" s="164" t="s">
        <v>575</v>
      </c>
      <c r="F75" s="154">
        <v>1</v>
      </c>
      <c r="G75" s="164" t="s">
        <v>136</v>
      </c>
      <c r="H75" s="72" t="s">
        <v>576</v>
      </c>
      <c r="I75" s="164"/>
      <c r="J75" s="155">
        <v>10000</v>
      </c>
      <c r="K75" s="156"/>
    </row>
    <row r="76" spans="2:11" ht="82.5" customHeight="1" x14ac:dyDescent="0.25">
      <c r="B76" s="180"/>
      <c r="C76" s="182" t="s">
        <v>577</v>
      </c>
      <c r="D76" s="182" t="s">
        <v>578</v>
      </c>
      <c r="E76" s="182" t="s">
        <v>907</v>
      </c>
      <c r="F76" s="182">
        <v>3</v>
      </c>
      <c r="G76" s="182" t="s">
        <v>105</v>
      </c>
      <c r="H76" s="72" t="s">
        <v>563</v>
      </c>
      <c r="I76" s="182" t="s">
        <v>114</v>
      </c>
      <c r="J76" s="183">
        <v>0</v>
      </c>
      <c r="K76" s="156"/>
    </row>
    <row r="77" spans="2:11" ht="123" customHeight="1" x14ac:dyDescent="0.25">
      <c r="B77" s="161"/>
      <c r="C77" s="154" t="s">
        <v>579</v>
      </c>
      <c r="D77" s="154" t="s">
        <v>580</v>
      </c>
      <c r="E77" s="164" t="s">
        <v>581</v>
      </c>
      <c r="F77" s="154">
        <v>1</v>
      </c>
      <c r="G77" s="164" t="s">
        <v>582</v>
      </c>
      <c r="H77" s="72" t="s">
        <v>812</v>
      </c>
      <c r="I77" s="164"/>
      <c r="J77" s="155">
        <v>0</v>
      </c>
      <c r="K77" s="156"/>
    </row>
    <row r="78" spans="2:11" ht="82.5" customHeight="1" x14ac:dyDescent="0.25">
      <c r="B78" s="161"/>
      <c r="C78" s="154" t="s">
        <v>584</v>
      </c>
      <c r="D78" s="154" t="s">
        <v>585</v>
      </c>
      <c r="E78" s="164" t="s">
        <v>586</v>
      </c>
      <c r="F78" s="154">
        <v>1</v>
      </c>
      <c r="G78" s="164" t="s">
        <v>582</v>
      </c>
      <c r="H78" s="72" t="s">
        <v>583</v>
      </c>
      <c r="I78" s="164"/>
      <c r="J78" s="155">
        <v>6000</v>
      </c>
      <c r="K78" s="156"/>
    </row>
    <row r="79" spans="2:11" ht="83.25" customHeight="1" x14ac:dyDescent="0.25">
      <c r="B79" s="161"/>
      <c r="C79" s="154" t="s">
        <v>587</v>
      </c>
      <c r="D79" s="154" t="s">
        <v>588</v>
      </c>
      <c r="E79" s="164" t="s">
        <v>589</v>
      </c>
      <c r="F79" s="154">
        <v>1</v>
      </c>
      <c r="G79" s="164" t="s">
        <v>582</v>
      </c>
      <c r="H79" s="72" t="s">
        <v>583</v>
      </c>
      <c r="I79" s="164"/>
      <c r="J79" s="155">
        <v>0</v>
      </c>
      <c r="K79" s="156"/>
    </row>
    <row r="80" spans="2:11" ht="86.25" customHeight="1" x14ac:dyDescent="0.25">
      <c r="B80" s="161"/>
      <c r="C80" s="154" t="s">
        <v>590</v>
      </c>
      <c r="D80" s="174" t="s">
        <v>591</v>
      </c>
      <c r="E80" s="167" t="s">
        <v>813</v>
      </c>
      <c r="F80" s="154">
        <v>1</v>
      </c>
      <c r="G80" s="164" t="s">
        <v>592</v>
      </c>
      <c r="H80" s="72" t="s">
        <v>814</v>
      </c>
      <c r="I80" s="164" t="s">
        <v>593</v>
      </c>
      <c r="J80" s="155">
        <v>2000</v>
      </c>
      <c r="K80" s="156"/>
    </row>
    <row r="81" spans="2:11" ht="107.25" customHeight="1" x14ac:dyDescent="0.25">
      <c r="B81" s="161"/>
      <c r="C81" s="154" t="s">
        <v>594</v>
      </c>
      <c r="D81" s="154" t="s">
        <v>595</v>
      </c>
      <c r="E81" s="164" t="s">
        <v>596</v>
      </c>
      <c r="F81" s="154">
        <v>1</v>
      </c>
      <c r="G81" s="164" t="s">
        <v>597</v>
      </c>
      <c r="H81" s="72" t="s">
        <v>583</v>
      </c>
      <c r="I81" s="164"/>
      <c r="J81" s="155">
        <v>2000</v>
      </c>
      <c r="K81" s="156"/>
    </row>
    <row r="82" spans="2:11" ht="80.25" customHeight="1" x14ac:dyDescent="0.25">
      <c r="B82" s="161"/>
      <c r="C82" s="154" t="s">
        <v>598</v>
      </c>
      <c r="D82" s="154" t="s">
        <v>599</v>
      </c>
      <c r="E82" s="164" t="s">
        <v>600</v>
      </c>
      <c r="F82" s="154">
        <v>1</v>
      </c>
      <c r="G82" s="164" t="s">
        <v>105</v>
      </c>
      <c r="H82" s="72" t="s">
        <v>348</v>
      </c>
      <c r="I82" s="164" t="s">
        <v>601</v>
      </c>
      <c r="J82" s="155">
        <v>5000</v>
      </c>
      <c r="K82" s="156"/>
    </row>
    <row r="83" spans="2:11" ht="96.75" customHeight="1" x14ac:dyDescent="0.25">
      <c r="B83" s="161"/>
      <c r="C83" s="154" t="s">
        <v>602</v>
      </c>
      <c r="D83" s="154" t="s">
        <v>603</v>
      </c>
      <c r="E83" s="164" t="s">
        <v>604</v>
      </c>
      <c r="F83" s="154">
        <v>1</v>
      </c>
      <c r="G83" s="164" t="s">
        <v>137</v>
      </c>
      <c r="H83" s="72" t="s">
        <v>659</v>
      </c>
      <c r="I83" s="164" t="s">
        <v>114</v>
      </c>
      <c r="J83" s="155">
        <v>10000</v>
      </c>
      <c r="K83" s="156"/>
    </row>
    <row r="84" spans="2:11" ht="96.75" customHeight="1" x14ac:dyDescent="0.25">
      <c r="B84" s="180"/>
      <c r="C84" s="182" t="s">
        <v>605</v>
      </c>
      <c r="D84" s="182" t="s">
        <v>606</v>
      </c>
      <c r="E84" s="182" t="s">
        <v>887</v>
      </c>
      <c r="F84" s="182">
        <v>2</v>
      </c>
      <c r="G84" s="182" t="s">
        <v>395</v>
      </c>
      <c r="H84" s="72" t="s">
        <v>348</v>
      </c>
      <c r="I84" s="182" t="s">
        <v>114</v>
      </c>
      <c r="J84" s="183">
        <v>631360</v>
      </c>
      <c r="K84" s="189" t="s">
        <v>968</v>
      </c>
    </row>
    <row r="85" spans="2:11" ht="96.75" customHeight="1" x14ac:dyDescent="0.25">
      <c r="B85" s="180"/>
      <c r="C85" s="182" t="s">
        <v>609</v>
      </c>
      <c r="D85" s="182" t="s">
        <v>610</v>
      </c>
      <c r="E85" s="181" t="s">
        <v>888</v>
      </c>
      <c r="F85" s="182">
        <v>2</v>
      </c>
      <c r="G85" s="182" t="s">
        <v>395</v>
      </c>
      <c r="H85" s="72" t="s">
        <v>889</v>
      </c>
      <c r="I85" s="182" t="s">
        <v>114</v>
      </c>
      <c r="J85" s="26">
        <v>532420</v>
      </c>
      <c r="K85" s="189" t="s">
        <v>968</v>
      </c>
    </row>
    <row r="86" spans="2:11" ht="93" customHeight="1" x14ac:dyDescent="0.25">
      <c r="B86" s="161"/>
      <c r="C86" s="159" t="s">
        <v>613</v>
      </c>
      <c r="D86" s="154" t="s">
        <v>614</v>
      </c>
      <c r="E86" s="164" t="s">
        <v>619</v>
      </c>
      <c r="F86" s="154">
        <v>1</v>
      </c>
      <c r="G86" s="164" t="s">
        <v>101</v>
      </c>
      <c r="H86" s="72" t="s">
        <v>659</v>
      </c>
      <c r="I86" s="154"/>
      <c r="J86" s="155">
        <v>15000</v>
      </c>
      <c r="K86" s="156"/>
    </row>
    <row r="87" spans="2:11" ht="95.25" customHeight="1" x14ac:dyDescent="0.25">
      <c r="B87" s="161"/>
      <c r="C87" s="159" t="s">
        <v>615</v>
      </c>
      <c r="D87" s="154" t="s">
        <v>616</v>
      </c>
      <c r="E87" s="164" t="s">
        <v>620</v>
      </c>
      <c r="F87" s="154">
        <v>1</v>
      </c>
      <c r="G87" s="164" t="s">
        <v>101</v>
      </c>
      <c r="H87" s="72" t="s">
        <v>659</v>
      </c>
      <c r="I87" s="154"/>
      <c r="J87" s="155">
        <v>10000</v>
      </c>
      <c r="K87" s="156"/>
    </row>
    <row r="88" spans="2:11" ht="97.5" customHeight="1" x14ac:dyDescent="0.25">
      <c r="B88" s="161"/>
      <c r="C88" s="159" t="s">
        <v>617</v>
      </c>
      <c r="D88" s="154" t="s">
        <v>618</v>
      </c>
      <c r="E88" s="164" t="s">
        <v>621</v>
      </c>
      <c r="F88" s="154">
        <v>1</v>
      </c>
      <c r="G88" s="164" t="s">
        <v>395</v>
      </c>
      <c r="H88" s="72" t="s">
        <v>659</v>
      </c>
      <c r="I88" s="164" t="s">
        <v>114</v>
      </c>
      <c r="J88" s="26">
        <v>25000</v>
      </c>
      <c r="K88" s="156"/>
    </row>
    <row r="89" spans="2:11" ht="86.25" customHeight="1" x14ac:dyDescent="0.25">
      <c r="B89" s="161"/>
      <c r="C89" s="159" t="s">
        <v>622</v>
      </c>
      <c r="D89" s="199" t="s">
        <v>1006</v>
      </c>
      <c r="E89" s="167" t="s">
        <v>808</v>
      </c>
      <c r="F89" s="154">
        <v>1</v>
      </c>
      <c r="G89" s="164" t="s">
        <v>395</v>
      </c>
      <c r="H89" s="164" t="s">
        <v>631</v>
      </c>
      <c r="I89" s="164" t="s">
        <v>343</v>
      </c>
      <c r="J89" s="26">
        <v>321500</v>
      </c>
      <c r="K89" s="175" t="s">
        <v>862</v>
      </c>
    </row>
    <row r="90" spans="2:11" ht="80.25" customHeight="1" x14ac:dyDescent="0.25">
      <c r="B90" s="161"/>
      <c r="C90" s="159" t="s">
        <v>623</v>
      </c>
      <c r="D90" s="199" t="s">
        <v>1007</v>
      </c>
      <c r="E90" s="167" t="s">
        <v>809</v>
      </c>
      <c r="F90" s="154">
        <v>1</v>
      </c>
      <c r="G90" s="164" t="s">
        <v>395</v>
      </c>
      <c r="H90" s="164" t="s">
        <v>631</v>
      </c>
      <c r="I90" s="164" t="s">
        <v>343</v>
      </c>
      <c r="J90" s="26">
        <v>292200</v>
      </c>
      <c r="K90" s="175" t="s">
        <v>862</v>
      </c>
    </row>
    <row r="91" spans="2:11" ht="80.25" customHeight="1" x14ac:dyDescent="0.25">
      <c r="B91" s="180"/>
      <c r="C91" s="181" t="s">
        <v>626</v>
      </c>
      <c r="D91" s="182" t="s">
        <v>627</v>
      </c>
      <c r="E91" s="182" t="s">
        <v>937</v>
      </c>
      <c r="F91" s="182">
        <v>2</v>
      </c>
      <c r="G91" s="182" t="s">
        <v>137</v>
      </c>
      <c r="H91" s="72" t="s">
        <v>659</v>
      </c>
      <c r="I91" s="182"/>
      <c r="J91" s="26">
        <v>2500</v>
      </c>
      <c r="K91" s="175"/>
    </row>
    <row r="92" spans="2:11" ht="121.5" customHeight="1" x14ac:dyDescent="0.25">
      <c r="B92" s="161"/>
      <c r="C92" s="159" t="s">
        <v>628</v>
      </c>
      <c r="D92" s="154" t="s">
        <v>629</v>
      </c>
      <c r="E92" s="164" t="s">
        <v>630</v>
      </c>
      <c r="F92" s="154">
        <v>1</v>
      </c>
      <c r="G92" s="176" t="s">
        <v>870</v>
      </c>
      <c r="H92" s="72" t="s">
        <v>815</v>
      </c>
      <c r="I92" s="164" t="s">
        <v>114</v>
      </c>
      <c r="J92" s="26">
        <v>60000</v>
      </c>
      <c r="K92" s="156"/>
    </row>
    <row r="93" spans="2:11" ht="51" customHeight="1" x14ac:dyDescent="0.25">
      <c r="B93" s="266" t="s">
        <v>632</v>
      </c>
      <c r="C93" s="159" t="s">
        <v>633</v>
      </c>
      <c r="D93" s="154" t="s">
        <v>634</v>
      </c>
      <c r="E93" s="164" t="s">
        <v>635</v>
      </c>
      <c r="F93" s="154">
        <v>1</v>
      </c>
      <c r="G93" s="164" t="s">
        <v>636</v>
      </c>
      <c r="H93" s="72" t="s">
        <v>563</v>
      </c>
      <c r="I93" s="164"/>
      <c r="J93" s="26">
        <v>0</v>
      </c>
      <c r="K93" s="156"/>
    </row>
    <row r="94" spans="2:11" ht="60" customHeight="1" x14ac:dyDescent="0.25">
      <c r="B94" s="262"/>
      <c r="C94" s="159" t="s">
        <v>637</v>
      </c>
      <c r="D94" s="154" t="s">
        <v>638</v>
      </c>
      <c r="E94" s="165" t="s">
        <v>639</v>
      </c>
      <c r="F94" s="154">
        <v>1</v>
      </c>
      <c r="G94" s="165" t="s">
        <v>597</v>
      </c>
      <c r="H94" s="72" t="s">
        <v>563</v>
      </c>
      <c r="I94" s="164"/>
      <c r="J94" s="26">
        <v>0</v>
      </c>
      <c r="K94" s="156"/>
    </row>
    <row r="95" spans="2:11" ht="60" customHeight="1" x14ac:dyDescent="0.25">
      <c r="B95" s="262"/>
      <c r="C95" s="159" t="s">
        <v>640</v>
      </c>
      <c r="D95" s="154" t="s">
        <v>641</v>
      </c>
      <c r="E95" s="165" t="s">
        <v>642</v>
      </c>
      <c r="F95" s="154">
        <v>1</v>
      </c>
      <c r="G95" s="167" t="s">
        <v>636</v>
      </c>
      <c r="H95" s="72" t="s">
        <v>348</v>
      </c>
      <c r="I95" s="164"/>
      <c r="J95" s="26">
        <v>0</v>
      </c>
      <c r="K95" s="156"/>
    </row>
    <row r="96" spans="2:11" ht="69" customHeight="1" x14ac:dyDescent="0.25">
      <c r="B96" s="262"/>
      <c r="C96" s="159" t="s">
        <v>643</v>
      </c>
      <c r="D96" s="154" t="s">
        <v>644</v>
      </c>
      <c r="E96" s="165" t="s">
        <v>645</v>
      </c>
      <c r="F96" s="154">
        <v>1</v>
      </c>
      <c r="G96" s="165" t="s">
        <v>647</v>
      </c>
      <c r="H96" s="72" t="s">
        <v>646</v>
      </c>
      <c r="I96" s="164"/>
      <c r="J96" s="26">
        <v>0</v>
      </c>
      <c r="K96" s="156"/>
    </row>
    <row r="97" spans="2:11" ht="79.5" customHeight="1" x14ac:dyDescent="0.25">
      <c r="B97" s="180"/>
      <c r="C97" s="181" t="s">
        <v>648</v>
      </c>
      <c r="D97" s="182" t="s">
        <v>649</v>
      </c>
      <c r="E97" s="182" t="s">
        <v>890</v>
      </c>
      <c r="F97" s="182">
        <v>2</v>
      </c>
      <c r="G97" s="182" t="s">
        <v>647</v>
      </c>
      <c r="H97" s="72" t="s">
        <v>891</v>
      </c>
      <c r="I97" s="182" t="s">
        <v>114</v>
      </c>
      <c r="J97" s="26">
        <v>60000</v>
      </c>
      <c r="K97" s="184"/>
    </row>
    <row r="98" spans="2:11" ht="98.25" customHeight="1" x14ac:dyDescent="0.25">
      <c r="B98" s="163"/>
      <c r="C98" s="159" t="s">
        <v>656</v>
      </c>
      <c r="D98" s="154" t="s">
        <v>657</v>
      </c>
      <c r="E98" s="165" t="s">
        <v>658</v>
      </c>
      <c r="F98" s="154">
        <v>1</v>
      </c>
      <c r="G98" s="165" t="s">
        <v>344</v>
      </c>
      <c r="H98" s="72" t="s">
        <v>659</v>
      </c>
      <c r="I98" s="164"/>
      <c r="J98" s="26">
        <v>60000</v>
      </c>
      <c r="K98" s="156"/>
    </row>
    <row r="99" spans="2:11" ht="154.15" customHeight="1" x14ac:dyDescent="0.25">
      <c r="B99" s="266" t="s">
        <v>662</v>
      </c>
      <c r="C99" s="159" t="s">
        <v>663</v>
      </c>
      <c r="D99" s="154" t="s">
        <v>664</v>
      </c>
      <c r="E99" s="165" t="s">
        <v>665</v>
      </c>
      <c r="F99" s="154">
        <v>1</v>
      </c>
      <c r="G99" s="165" t="s">
        <v>597</v>
      </c>
      <c r="H99" s="72" t="s">
        <v>816</v>
      </c>
      <c r="I99" s="164"/>
      <c r="J99" s="26">
        <v>0</v>
      </c>
      <c r="K99" s="156"/>
    </row>
    <row r="100" spans="2:11" ht="154.15" customHeight="1" x14ac:dyDescent="0.25">
      <c r="B100" s="262"/>
      <c r="C100" s="196" t="s">
        <v>666</v>
      </c>
      <c r="D100" s="196" t="s">
        <v>444</v>
      </c>
      <c r="E100" s="196" t="s">
        <v>922</v>
      </c>
      <c r="F100" s="196">
        <v>2</v>
      </c>
      <c r="G100" s="196" t="s">
        <v>395</v>
      </c>
      <c r="H100" s="72" t="s">
        <v>399</v>
      </c>
      <c r="I100" s="72" t="s">
        <v>424</v>
      </c>
      <c r="J100" s="26">
        <v>2000</v>
      </c>
      <c r="K100" s="156"/>
    </row>
    <row r="101" spans="2:11" ht="83.25" customHeight="1" x14ac:dyDescent="0.25">
      <c r="B101" s="262"/>
      <c r="C101" s="196" t="s">
        <v>669</v>
      </c>
      <c r="D101" s="154" t="s">
        <v>667</v>
      </c>
      <c r="E101" s="165" t="s">
        <v>668</v>
      </c>
      <c r="F101" s="154">
        <v>1</v>
      </c>
      <c r="G101" s="159" t="s">
        <v>597</v>
      </c>
      <c r="H101" s="72" t="s">
        <v>563</v>
      </c>
      <c r="I101" s="164"/>
      <c r="J101" s="26">
        <v>10000</v>
      </c>
      <c r="K101" s="156"/>
    </row>
    <row r="102" spans="2:11" ht="93.75" customHeight="1" x14ac:dyDescent="0.25">
      <c r="B102" s="262"/>
      <c r="C102" s="196" t="s">
        <v>991</v>
      </c>
      <c r="D102" s="154" t="s">
        <v>670</v>
      </c>
      <c r="E102" s="165" t="s">
        <v>671</v>
      </c>
      <c r="F102" s="154">
        <v>1</v>
      </c>
      <c r="G102" s="159" t="s">
        <v>526</v>
      </c>
      <c r="H102" s="72" t="s">
        <v>563</v>
      </c>
      <c r="I102" s="164"/>
      <c r="J102" s="26">
        <v>20000</v>
      </c>
      <c r="K102" s="156"/>
    </row>
    <row r="103" spans="2:11" ht="56.25" customHeight="1" x14ac:dyDescent="0.25">
      <c r="B103" s="262"/>
      <c r="C103" s="196" t="s">
        <v>674</v>
      </c>
      <c r="D103" s="191" t="s">
        <v>672</v>
      </c>
      <c r="E103" s="165" t="s">
        <v>673</v>
      </c>
      <c r="F103" s="154">
        <v>1</v>
      </c>
      <c r="G103" s="167" t="s">
        <v>597</v>
      </c>
      <c r="H103" s="72" t="s">
        <v>563</v>
      </c>
      <c r="I103" s="164"/>
      <c r="J103" s="26">
        <v>65000</v>
      </c>
      <c r="K103" s="156"/>
    </row>
    <row r="104" spans="2:11" ht="54.75" customHeight="1" x14ac:dyDescent="0.25">
      <c r="B104" s="262"/>
      <c r="C104" s="196" t="s">
        <v>678</v>
      </c>
      <c r="D104" s="154" t="s">
        <v>675</v>
      </c>
      <c r="E104" s="165" t="s">
        <v>676</v>
      </c>
      <c r="F104" s="154">
        <v>1</v>
      </c>
      <c r="G104" s="167" t="s">
        <v>526</v>
      </c>
      <c r="H104" s="72" t="s">
        <v>563</v>
      </c>
      <c r="I104" s="165" t="s">
        <v>677</v>
      </c>
      <c r="J104" s="26">
        <v>100000</v>
      </c>
      <c r="K104" s="156"/>
    </row>
    <row r="105" spans="2:11" ht="96.75" customHeight="1" x14ac:dyDescent="0.25">
      <c r="B105" s="262"/>
      <c r="C105" s="196" t="s">
        <v>682</v>
      </c>
      <c r="D105" s="154" t="s">
        <v>680</v>
      </c>
      <c r="E105" s="165" t="s">
        <v>681</v>
      </c>
      <c r="F105" s="154">
        <v>1</v>
      </c>
      <c r="G105" s="167" t="s">
        <v>597</v>
      </c>
      <c r="H105" s="72" t="s">
        <v>563</v>
      </c>
      <c r="I105" s="165"/>
      <c r="J105" s="26">
        <v>20000</v>
      </c>
      <c r="K105" s="156"/>
    </row>
    <row r="106" spans="2:11" ht="57.75" customHeight="1" x14ac:dyDescent="0.25">
      <c r="B106" s="262"/>
      <c r="C106" s="196" t="s">
        <v>684</v>
      </c>
      <c r="D106" s="182" t="s">
        <v>683</v>
      </c>
      <c r="E106" s="182" t="s">
        <v>908</v>
      </c>
      <c r="F106" s="182">
        <v>3</v>
      </c>
      <c r="G106" s="182" t="s">
        <v>137</v>
      </c>
      <c r="H106" s="72" t="s">
        <v>563</v>
      </c>
      <c r="I106" s="182" t="s">
        <v>343</v>
      </c>
      <c r="J106" s="26">
        <v>0</v>
      </c>
      <c r="K106" s="156"/>
    </row>
    <row r="107" spans="2:11" ht="57.75" customHeight="1" x14ac:dyDescent="0.25">
      <c r="B107" s="262"/>
      <c r="C107" s="196" t="s">
        <v>686</v>
      </c>
      <c r="D107" s="182" t="s">
        <v>685</v>
      </c>
      <c r="E107" s="182" t="s">
        <v>910</v>
      </c>
      <c r="F107" s="182">
        <v>3</v>
      </c>
      <c r="G107" s="182" t="s">
        <v>911</v>
      </c>
      <c r="H107" s="72" t="s">
        <v>563</v>
      </c>
      <c r="I107" s="182" t="s">
        <v>343</v>
      </c>
      <c r="J107" s="26">
        <v>5000</v>
      </c>
      <c r="K107" s="156"/>
    </row>
    <row r="108" spans="2:11" ht="57.75" customHeight="1" x14ac:dyDescent="0.25">
      <c r="B108" s="262"/>
      <c r="C108" s="196" t="s">
        <v>688</v>
      </c>
      <c r="D108" s="182" t="s">
        <v>687</v>
      </c>
      <c r="E108" s="182" t="s">
        <v>909</v>
      </c>
      <c r="F108" s="182">
        <v>2</v>
      </c>
      <c r="G108" s="182" t="s">
        <v>818</v>
      </c>
      <c r="H108" s="72" t="s">
        <v>563</v>
      </c>
      <c r="I108" s="182"/>
      <c r="J108" s="26">
        <v>0</v>
      </c>
      <c r="K108" s="156"/>
    </row>
    <row r="109" spans="2:11" ht="83.25" customHeight="1" x14ac:dyDescent="0.25">
      <c r="B109" s="262"/>
      <c r="C109" s="196" t="s">
        <v>690</v>
      </c>
      <c r="D109" s="182" t="s">
        <v>689</v>
      </c>
      <c r="E109" s="182" t="s">
        <v>938</v>
      </c>
      <c r="F109" s="182">
        <v>2</v>
      </c>
      <c r="G109" s="182" t="s">
        <v>344</v>
      </c>
      <c r="H109" s="72" t="s">
        <v>563</v>
      </c>
      <c r="I109" s="182" t="s">
        <v>939</v>
      </c>
      <c r="J109" s="26">
        <v>3000</v>
      </c>
      <c r="K109" s="184"/>
    </row>
    <row r="110" spans="2:11" ht="123.75" customHeight="1" x14ac:dyDescent="0.25">
      <c r="B110" s="262"/>
      <c r="C110" s="196" t="s">
        <v>992</v>
      </c>
      <c r="D110" s="182" t="s">
        <v>691</v>
      </c>
      <c r="E110" s="182" t="s">
        <v>933</v>
      </c>
      <c r="F110" s="182">
        <v>2</v>
      </c>
      <c r="G110" s="182" t="s">
        <v>104</v>
      </c>
      <c r="H110" s="72" t="s">
        <v>934</v>
      </c>
      <c r="I110" s="182"/>
      <c r="J110" s="26">
        <v>2000</v>
      </c>
      <c r="K110" s="184"/>
    </row>
    <row r="111" spans="2:11" ht="150.75" customHeight="1" x14ac:dyDescent="0.25">
      <c r="B111" s="262"/>
      <c r="C111" s="196" t="s">
        <v>694</v>
      </c>
      <c r="D111" s="191" t="s">
        <v>692</v>
      </c>
      <c r="E111" s="165" t="s">
        <v>693</v>
      </c>
      <c r="F111" s="154">
        <v>1</v>
      </c>
      <c r="G111" s="167" t="s">
        <v>819</v>
      </c>
      <c r="H111" s="72" t="s">
        <v>696</v>
      </c>
      <c r="I111" s="165"/>
      <c r="J111" s="26">
        <v>8000</v>
      </c>
      <c r="K111" s="156"/>
    </row>
    <row r="112" spans="2:11" ht="154.5" customHeight="1" x14ac:dyDescent="0.25">
      <c r="B112" s="262"/>
      <c r="C112" s="196" t="s">
        <v>993</v>
      </c>
      <c r="D112" s="191" t="s">
        <v>698</v>
      </c>
      <c r="E112" s="165" t="s">
        <v>699</v>
      </c>
      <c r="F112" s="154">
        <v>1</v>
      </c>
      <c r="G112" s="167" t="s">
        <v>818</v>
      </c>
      <c r="H112" s="72" t="s">
        <v>696</v>
      </c>
      <c r="I112" s="165"/>
      <c r="J112" s="26">
        <v>13000</v>
      </c>
      <c r="K112" s="156"/>
    </row>
    <row r="113" spans="2:11" ht="20.100000000000001" customHeight="1" x14ac:dyDescent="0.25">
      <c r="B113" s="258"/>
      <c r="C113" s="259"/>
      <c r="D113" s="259"/>
      <c r="E113" s="259"/>
      <c r="F113" s="259"/>
      <c r="G113" s="259"/>
      <c r="H113" s="259"/>
      <c r="I113" s="260"/>
      <c r="J113" s="124">
        <f>SUM(J71:J112)</f>
        <v>2310980</v>
      </c>
      <c r="K113" s="125"/>
    </row>
    <row r="114" spans="2:11" ht="54" customHeight="1" x14ac:dyDescent="0.25">
      <c r="B114" s="267" t="s">
        <v>701</v>
      </c>
      <c r="C114" s="267"/>
      <c r="D114" s="267"/>
      <c r="E114" s="267"/>
      <c r="F114" s="267"/>
      <c r="G114" s="267"/>
      <c r="H114" s="267"/>
      <c r="I114" s="267"/>
      <c r="J114" s="267"/>
      <c r="K114" s="268"/>
    </row>
    <row r="115" spans="2:11" ht="81" customHeight="1" x14ac:dyDescent="0.25">
      <c r="B115" s="261" t="s">
        <v>702</v>
      </c>
      <c r="C115" s="159" t="s">
        <v>703</v>
      </c>
      <c r="D115" s="159" t="s">
        <v>704</v>
      </c>
      <c r="E115" s="123" t="s">
        <v>705</v>
      </c>
      <c r="F115" s="123">
        <v>1</v>
      </c>
      <c r="G115" s="123" t="s">
        <v>135</v>
      </c>
      <c r="H115" s="123" t="s">
        <v>631</v>
      </c>
      <c r="I115" s="123"/>
      <c r="J115" s="26">
        <v>6000</v>
      </c>
      <c r="K115" s="70"/>
    </row>
    <row r="116" spans="2:11" ht="65.25" customHeight="1" x14ac:dyDescent="0.25">
      <c r="B116" s="262"/>
      <c r="C116" s="159" t="s">
        <v>706</v>
      </c>
      <c r="D116" s="159" t="s">
        <v>707</v>
      </c>
      <c r="E116" s="123" t="s">
        <v>1014</v>
      </c>
      <c r="F116" s="123">
        <v>1</v>
      </c>
      <c r="G116" s="72" t="s">
        <v>395</v>
      </c>
      <c r="H116" s="144" t="s">
        <v>143</v>
      </c>
      <c r="I116" s="123"/>
      <c r="J116" s="26">
        <v>100000</v>
      </c>
      <c r="K116" s="70"/>
    </row>
    <row r="117" spans="2:11" ht="55.5" customHeight="1" x14ac:dyDescent="0.25">
      <c r="B117" s="262"/>
      <c r="C117" s="159" t="s">
        <v>708</v>
      </c>
      <c r="D117" s="159" t="s">
        <v>709</v>
      </c>
      <c r="E117" s="159" t="s">
        <v>1015</v>
      </c>
      <c r="F117" s="159">
        <v>1</v>
      </c>
      <c r="G117" s="72" t="s">
        <v>395</v>
      </c>
      <c r="H117" s="159" t="s">
        <v>143</v>
      </c>
      <c r="I117" s="159"/>
      <c r="J117" s="74">
        <v>80000</v>
      </c>
      <c r="K117" s="70"/>
    </row>
    <row r="118" spans="2:11" ht="42" customHeight="1" x14ac:dyDescent="0.25">
      <c r="B118" s="262"/>
      <c r="C118" s="159" t="s">
        <v>710</v>
      </c>
      <c r="D118" s="159" t="s">
        <v>711</v>
      </c>
      <c r="E118" s="159" t="s">
        <v>712</v>
      </c>
      <c r="F118" s="159">
        <v>1</v>
      </c>
      <c r="G118" s="72" t="s">
        <v>105</v>
      </c>
      <c r="H118" s="159" t="s">
        <v>143</v>
      </c>
      <c r="I118" s="159"/>
      <c r="J118" s="74">
        <v>800000</v>
      </c>
      <c r="K118" s="70"/>
    </row>
    <row r="119" spans="2:11" ht="111" customHeight="1" x14ac:dyDescent="0.25">
      <c r="B119" s="262"/>
      <c r="C119" s="159" t="s">
        <v>713</v>
      </c>
      <c r="D119" s="159" t="s">
        <v>714</v>
      </c>
      <c r="E119" s="159" t="s">
        <v>715</v>
      </c>
      <c r="F119" s="159">
        <v>1</v>
      </c>
      <c r="G119" s="72" t="s">
        <v>582</v>
      </c>
      <c r="H119" s="159" t="s">
        <v>348</v>
      </c>
      <c r="I119" s="159"/>
      <c r="J119" s="74">
        <v>0</v>
      </c>
      <c r="K119" s="70"/>
    </row>
    <row r="120" spans="2:11" ht="73.5" customHeight="1" x14ac:dyDescent="0.25">
      <c r="B120" s="262"/>
      <c r="C120" s="159" t="s">
        <v>716</v>
      </c>
      <c r="D120" s="159" t="s">
        <v>717</v>
      </c>
      <c r="E120" s="196" t="s">
        <v>1008</v>
      </c>
      <c r="F120" s="159">
        <v>1</v>
      </c>
      <c r="G120" s="72" t="s">
        <v>105</v>
      </c>
      <c r="H120" s="159" t="s">
        <v>143</v>
      </c>
      <c r="I120" s="159"/>
      <c r="J120" s="74">
        <v>20000</v>
      </c>
      <c r="K120" s="70"/>
    </row>
    <row r="121" spans="2:11" ht="49.5" customHeight="1" x14ac:dyDescent="0.25">
      <c r="B121" s="262"/>
      <c r="C121" s="159" t="s">
        <v>718</v>
      </c>
      <c r="D121" s="159" t="s">
        <v>719</v>
      </c>
      <c r="E121" s="159" t="s">
        <v>720</v>
      </c>
      <c r="F121" s="159">
        <v>1</v>
      </c>
      <c r="G121" s="72" t="s">
        <v>105</v>
      </c>
      <c r="H121" s="159" t="s">
        <v>143</v>
      </c>
      <c r="I121" s="159"/>
      <c r="J121" s="74">
        <v>10000</v>
      </c>
      <c r="K121" s="70"/>
    </row>
    <row r="122" spans="2:11" ht="47.25" customHeight="1" x14ac:dyDescent="0.25">
      <c r="B122" s="262"/>
      <c r="C122" s="159" t="s">
        <v>775</v>
      </c>
      <c r="D122" s="159" t="s">
        <v>722</v>
      </c>
      <c r="E122" s="159" t="s">
        <v>723</v>
      </c>
      <c r="F122" s="159">
        <v>1</v>
      </c>
      <c r="G122" s="72" t="s">
        <v>395</v>
      </c>
      <c r="H122" s="159" t="s">
        <v>143</v>
      </c>
      <c r="I122" s="159"/>
      <c r="J122" s="74">
        <v>250000</v>
      </c>
      <c r="K122" s="70"/>
    </row>
    <row r="123" spans="2:11" ht="50.25" customHeight="1" x14ac:dyDescent="0.25">
      <c r="B123" s="262"/>
      <c r="C123" s="159" t="s">
        <v>721</v>
      </c>
      <c r="D123" s="159" t="s">
        <v>725</v>
      </c>
      <c r="E123" s="159" t="s">
        <v>726</v>
      </c>
      <c r="F123" s="159">
        <v>1</v>
      </c>
      <c r="G123" s="72" t="s">
        <v>597</v>
      </c>
      <c r="H123" s="159" t="s">
        <v>143</v>
      </c>
      <c r="I123" s="159"/>
      <c r="J123" s="74">
        <v>25000</v>
      </c>
      <c r="K123" s="70"/>
    </row>
    <row r="124" spans="2:11" ht="48.75" customHeight="1" x14ac:dyDescent="0.25">
      <c r="B124" s="262"/>
      <c r="C124" s="159" t="s">
        <v>724</v>
      </c>
      <c r="D124" s="159" t="s">
        <v>728</v>
      </c>
      <c r="E124" s="159" t="s">
        <v>729</v>
      </c>
      <c r="F124" s="159">
        <v>1</v>
      </c>
      <c r="G124" s="72" t="s">
        <v>395</v>
      </c>
      <c r="H124" s="159" t="s">
        <v>143</v>
      </c>
      <c r="I124" s="159"/>
      <c r="J124" s="74">
        <v>75000</v>
      </c>
      <c r="K124" s="70"/>
    </row>
    <row r="125" spans="2:11" ht="112.5" customHeight="1" x14ac:dyDescent="0.25">
      <c r="B125" s="262"/>
      <c r="C125" s="159" t="s">
        <v>727</v>
      </c>
      <c r="D125" s="159" t="s">
        <v>731</v>
      </c>
      <c r="E125" s="159" t="s">
        <v>873</v>
      </c>
      <c r="F125" s="159">
        <v>1</v>
      </c>
      <c r="G125" s="72" t="s">
        <v>105</v>
      </c>
      <c r="H125" s="159" t="s">
        <v>874</v>
      </c>
      <c r="I125" s="159"/>
      <c r="J125" s="74">
        <v>280000</v>
      </c>
      <c r="K125" s="70"/>
    </row>
    <row r="126" spans="2:11" ht="81.75" customHeight="1" x14ac:dyDescent="0.25">
      <c r="B126" s="262"/>
      <c r="C126" s="159" t="s">
        <v>730</v>
      </c>
      <c r="D126" s="159" t="s">
        <v>733</v>
      </c>
      <c r="E126" s="159" t="s">
        <v>734</v>
      </c>
      <c r="F126" s="159">
        <v>1</v>
      </c>
      <c r="G126" s="72" t="s">
        <v>105</v>
      </c>
      <c r="H126" s="159" t="s">
        <v>735</v>
      </c>
      <c r="I126" s="159"/>
      <c r="J126" s="74">
        <v>35000</v>
      </c>
      <c r="K126" s="70"/>
    </row>
    <row r="127" spans="2:11" ht="124.5" customHeight="1" x14ac:dyDescent="0.25">
      <c r="B127" s="262"/>
      <c r="C127" s="159" t="s">
        <v>732</v>
      </c>
      <c r="D127" s="159" t="s">
        <v>737</v>
      </c>
      <c r="E127" s="159" t="s">
        <v>738</v>
      </c>
      <c r="F127" s="159">
        <v>1</v>
      </c>
      <c r="G127" s="72" t="s">
        <v>105</v>
      </c>
      <c r="H127" s="159" t="s">
        <v>739</v>
      </c>
      <c r="I127" s="159"/>
      <c r="J127" s="74">
        <v>3500</v>
      </c>
      <c r="K127" s="70"/>
    </row>
    <row r="128" spans="2:11" ht="134.25" customHeight="1" x14ac:dyDescent="0.25">
      <c r="B128" s="262"/>
      <c r="C128" s="181" t="s">
        <v>740</v>
      </c>
      <c r="D128" s="181" t="s">
        <v>976</v>
      </c>
      <c r="E128" s="181" t="s">
        <v>977</v>
      </c>
      <c r="F128" s="181">
        <v>2</v>
      </c>
      <c r="G128" s="72" t="s">
        <v>395</v>
      </c>
      <c r="H128" s="181" t="s">
        <v>978</v>
      </c>
      <c r="I128" s="181"/>
      <c r="J128" s="74">
        <v>0</v>
      </c>
      <c r="K128" s="70"/>
    </row>
    <row r="129" spans="2:11" ht="56.25" customHeight="1" x14ac:dyDescent="0.25">
      <c r="B129" s="262"/>
      <c r="C129" s="181" t="s">
        <v>776</v>
      </c>
      <c r="D129" s="181" t="s">
        <v>742</v>
      </c>
      <c r="E129" s="181" t="s">
        <v>912</v>
      </c>
      <c r="F129" s="181">
        <v>2</v>
      </c>
      <c r="G129" s="72" t="s">
        <v>913</v>
      </c>
      <c r="H129" s="181" t="s">
        <v>143</v>
      </c>
      <c r="I129" s="181"/>
      <c r="J129" s="74">
        <v>0</v>
      </c>
      <c r="K129" s="70"/>
    </row>
    <row r="130" spans="2:11" ht="84" customHeight="1" x14ac:dyDescent="0.25">
      <c r="B130" s="262"/>
      <c r="C130" s="181" t="s">
        <v>777</v>
      </c>
      <c r="D130" s="181" t="s">
        <v>744</v>
      </c>
      <c r="E130" s="181" t="s">
        <v>745</v>
      </c>
      <c r="F130" s="181">
        <v>1</v>
      </c>
      <c r="G130" s="72" t="s">
        <v>344</v>
      </c>
      <c r="H130" s="181" t="s">
        <v>746</v>
      </c>
      <c r="I130" s="181"/>
      <c r="J130" s="74">
        <v>0</v>
      </c>
      <c r="K130" s="70"/>
    </row>
    <row r="131" spans="2:11" ht="138.75" customHeight="1" x14ac:dyDescent="0.25">
      <c r="B131" s="262"/>
      <c r="C131" s="181" t="s">
        <v>743</v>
      </c>
      <c r="D131" s="181" t="s">
        <v>748</v>
      </c>
      <c r="E131" s="181" t="s">
        <v>745</v>
      </c>
      <c r="F131" s="181">
        <v>2</v>
      </c>
      <c r="G131" s="72" t="s">
        <v>395</v>
      </c>
      <c r="H131" s="181" t="s">
        <v>940</v>
      </c>
      <c r="I131" s="181"/>
      <c r="J131" s="74">
        <v>10000</v>
      </c>
      <c r="K131" s="70"/>
    </row>
    <row r="132" spans="2:11" ht="54" customHeight="1" x14ac:dyDescent="0.25">
      <c r="B132" s="262"/>
      <c r="C132" s="181" t="s">
        <v>747</v>
      </c>
      <c r="D132" s="181" t="s">
        <v>750</v>
      </c>
      <c r="E132" s="181" t="s">
        <v>914</v>
      </c>
      <c r="F132" s="181">
        <v>2</v>
      </c>
      <c r="G132" s="72" t="s">
        <v>105</v>
      </c>
      <c r="H132" s="181" t="s">
        <v>143</v>
      </c>
      <c r="I132" s="181"/>
      <c r="J132" s="74">
        <v>0</v>
      </c>
      <c r="K132" s="70"/>
    </row>
    <row r="133" spans="2:11" ht="109.5" customHeight="1" x14ac:dyDescent="0.25">
      <c r="B133" s="262"/>
      <c r="C133" s="181" t="s">
        <v>749</v>
      </c>
      <c r="D133" s="181" t="s">
        <v>752</v>
      </c>
      <c r="E133" s="181" t="s">
        <v>916</v>
      </c>
      <c r="F133" s="181">
        <v>3</v>
      </c>
      <c r="G133" s="72" t="s">
        <v>105</v>
      </c>
      <c r="H133" s="181" t="s">
        <v>917</v>
      </c>
      <c r="I133" s="181"/>
      <c r="J133" s="74">
        <v>3000</v>
      </c>
      <c r="K133" s="70"/>
    </row>
    <row r="134" spans="2:11" ht="79.5" customHeight="1" x14ac:dyDescent="0.25">
      <c r="B134" s="262"/>
      <c r="C134" s="188" t="s">
        <v>751</v>
      </c>
      <c r="D134" s="188" t="s">
        <v>753</v>
      </c>
      <c r="E134" s="188" t="s">
        <v>962</v>
      </c>
      <c r="F134" s="188">
        <v>2</v>
      </c>
      <c r="G134" s="72" t="s">
        <v>105</v>
      </c>
      <c r="H134" s="188" t="s">
        <v>746</v>
      </c>
      <c r="I134" s="188"/>
      <c r="J134" s="74">
        <v>10000</v>
      </c>
      <c r="K134" s="70"/>
    </row>
    <row r="135" spans="2:11" ht="81" customHeight="1" x14ac:dyDescent="0.25">
      <c r="B135" s="262"/>
      <c r="C135" s="159" t="s">
        <v>778</v>
      </c>
      <c r="D135" s="159" t="s">
        <v>755</v>
      </c>
      <c r="E135" s="159" t="s">
        <v>756</v>
      </c>
      <c r="F135" s="159">
        <v>1</v>
      </c>
      <c r="G135" s="72" t="s">
        <v>344</v>
      </c>
      <c r="H135" s="159" t="s">
        <v>746</v>
      </c>
      <c r="I135" s="159" t="s">
        <v>757</v>
      </c>
      <c r="J135" s="74">
        <v>12500</v>
      </c>
      <c r="K135" s="70"/>
    </row>
    <row r="136" spans="2:11" ht="81" customHeight="1" x14ac:dyDescent="0.25">
      <c r="B136" s="262"/>
      <c r="C136" s="188" t="s">
        <v>754</v>
      </c>
      <c r="D136" s="188" t="s">
        <v>758</v>
      </c>
      <c r="E136" s="188" t="s">
        <v>963</v>
      </c>
      <c r="F136" s="188">
        <v>2</v>
      </c>
      <c r="G136" s="72" t="s">
        <v>395</v>
      </c>
      <c r="H136" s="188" t="s">
        <v>576</v>
      </c>
      <c r="I136" s="188" t="s">
        <v>114</v>
      </c>
      <c r="J136" s="74">
        <v>10000</v>
      </c>
      <c r="K136" s="70"/>
    </row>
    <row r="137" spans="2:11" ht="42" customHeight="1" x14ac:dyDescent="0.25">
      <c r="B137" s="262"/>
      <c r="C137" s="159" t="s">
        <v>779</v>
      </c>
      <c r="D137" s="159" t="s">
        <v>760</v>
      </c>
      <c r="E137" s="159" t="s">
        <v>761</v>
      </c>
      <c r="F137" s="159">
        <v>1</v>
      </c>
      <c r="G137" s="72" t="s">
        <v>105</v>
      </c>
      <c r="H137" s="159" t="s">
        <v>348</v>
      </c>
      <c r="I137" s="159" t="s">
        <v>114</v>
      </c>
      <c r="J137" s="74">
        <v>3000</v>
      </c>
      <c r="K137" s="70"/>
    </row>
    <row r="138" spans="2:11" ht="53.25" customHeight="1" x14ac:dyDescent="0.25">
      <c r="B138" s="262"/>
      <c r="C138" s="181" t="s">
        <v>759</v>
      </c>
      <c r="D138" s="181" t="s">
        <v>763</v>
      </c>
      <c r="E138" s="181" t="s">
        <v>764</v>
      </c>
      <c r="F138" s="181">
        <v>1</v>
      </c>
      <c r="G138" s="72" t="s">
        <v>597</v>
      </c>
      <c r="H138" s="181" t="s">
        <v>348</v>
      </c>
      <c r="I138" s="181"/>
      <c r="J138" s="74">
        <v>5000</v>
      </c>
      <c r="K138" s="70"/>
    </row>
    <row r="139" spans="2:11" ht="53.25" customHeight="1" x14ac:dyDescent="0.25">
      <c r="B139" s="262"/>
      <c r="C139" s="181" t="s">
        <v>762</v>
      </c>
      <c r="D139" s="181" t="s">
        <v>765</v>
      </c>
      <c r="E139" s="181" t="s">
        <v>935</v>
      </c>
      <c r="F139" s="181">
        <v>2</v>
      </c>
      <c r="G139" s="72" t="s">
        <v>102</v>
      </c>
      <c r="H139" s="181" t="s">
        <v>143</v>
      </c>
      <c r="I139" s="181"/>
      <c r="J139" s="74">
        <v>4000</v>
      </c>
      <c r="K139" s="70"/>
    </row>
    <row r="140" spans="2:11" ht="20.100000000000001" customHeight="1" x14ac:dyDescent="0.25">
      <c r="B140" s="263"/>
      <c r="C140" s="264"/>
      <c r="D140" s="264"/>
      <c r="E140" s="264"/>
      <c r="F140" s="264"/>
      <c r="G140" s="264"/>
      <c r="H140" s="264"/>
      <c r="I140" s="265"/>
      <c r="J140" s="148">
        <f>SUM(J115:J139)</f>
        <v>1742000</v>
      </c>
      <c r="K140" s="149"/>
    </row>
    <row r="141" spans="2:11" ht="21" customHeight="1" x14ac:dyDescent="0.25">
      <c r="B141" s="263"/>
      <c r="C141" s="264"/>
      <c r="D141" s="264"/>
      <c r="E141" s="264"/>
      <c r="F141" s="264"/>
      <c r="G141" s="264"/>
      <c r="H141" s="264"/>
      <c r="I141" s="265"/>
      <c r="J141" s="148">
        <f>SUM(J61,J69,J113,J140)</f>
        <v>4693480</v>
      </c>
      <c r="K141" s="149"/>
    </row>
    <row r="142" spans="2:11" x14ac:dyDescent="0.25">
      <c r="B142" s="14"/>
      <c r="D142" s="14"/>
      <c r="E142" s="14"/>
      <c r="F142" s="14"/>
      <c r="G142" s="14"/>
      <c r="H142" s="14"/>
      <c r="I142" s="14"/>
      <c r="J142" s="14"/>
    </row>
    <row r="143" spans="2:11" x14ac:dyDescent="0.25">
      <c r="B143" s="14"/>
      <c r="D143" s="14"/>
      <c r="E143" s="14"/>
      <c r="F143" s="14"/>
      <c r="G143" s="14"/>
      <c r="H143" s="14"/>
      <c r="I143" s="14"/>
      <c r="J143" s="14"/>
    </row>
    <row r="144" spans="2:11" x14ac:dyDescent="0.25">
      <c r="B144" s="14"/>
      <c r="D144" s="14"/>
      <c r="E144" s="14"/>
      <c r="F144" s="14"/>
      <c r="G144" s="14"/>
      <c r="H144" s="14"/>
      <c r="I144" s="14"/>
      <c r="J144" s="14"/>
    </row>
    <row r="145" spans="2:10" x14ac:dyDescent="0.25">
      <c r="B145" s="14"/>
      <c r="D145" s="14"/>
      <c r="E145" s="14"/>
      <c r="F145" s="14"/>
      <c r="G145" s="14"/>
      <c r="H145" s="14"/>
      <c r="I145" s="14"/>
      <c r="J145" s="14"/>
    </row>
    <row r="146" spans="2:10" x14ac:dyDescent="0.25">
      <c r="B146" s="14"/>
      <c r="D146" s="14"/>
      <c r="E146" s="14"/>
      <c r="F146" s="14"/>
      <c r="G146" s="14"/>
      <c r="H146" s="14"/>
      <c r="I146" s="14"/>
      <c r="J146" s="14"/>
    </row>
    <row r="147" spans="2:10" x14ac:dyDescent="0.25">
      <c r="B147" s="14"/>
      <c r="D147" s="14"/>
      <c r="E147" s="14"/>
      <c r="F147" s="14"/>
      <c r="G147" s="14"/>
      <c r="H147" s="14"/>
      <c r="I147" s="14"/>
      <c r="J147" s="14"/>
    </row>
    <row r="148" spans="2:10" x14ac:dyDescent="0.25">
      <c r="B148" s="14"/>
      <c r="D148" s="14"/>
      <c r="E148" s="14"/>
      <c r="F148" s="14"/>
      <c r="G148" s="14"/>
      <c r="H148" s="14"/>
      <c r="I148" s="14"/>
      <c r="J148" s="14"/>
    </row>
  </sheetData>
  <mergeCells count="22">
    <mergeCell ref="B2:J2"/>
    <mergeCell ref="B3:G3"/>
    <mergeCell ref="B5:K5"/>
    <mergeCell ref="B71:B73"/>
    <mergeCell ref="B69:I69"/>
    <mergeCell ref="B61:I61"/>
    <mergeCell ref="B70:K70"/>
    <mergeCell ref="B63:B64"/>
    <mergeCell ref="B65:B68"/>
    <mergeCell ref="B6:B30"/>
    <mergeCell ref="B31:B42"/>
    <mergeCell ref="B43:B49"/>
    <mergeCell ref="B50:B56"/>
    <mergeCell ref="B57:B60"/>
    <mergeCell ref="B62:K62"/>
    <mergeCell ref="B113:I113"/>
    <mergeCell ref="B115:B139"/>
    <mergeCell ref="B141:I141"/>
    <mergeCell ref="B93:B96"/>
    <mergeCell ref="B99:B112"/>
    <mergeCell ref="B140:I140"/>
    <mergeCell ref="B114:K114"/>
  </mergeCells>
  <dataValidations count="2">
    <dataValidation type="list" allowBlank="1" showInputMessage="1" showErrorMessage="1" prompt="ODABRATI JEDNU OD PONUĐENIH TVRDNJI" sqref="F115:F139 F71:F112 F6:F60">
      <formula1>PRIORITETI</formula1>
    </dataValidation>
    <dataValidation type="list" allowBlank="1" showInputMessage="1" showErrorMessage="1" sqref="F63:F68">
      <formula1>PRIORITETI</formula1>
    </dataValidation>
  </dataValidations>
  <pageMargins left="0.23622047244094491" right="0.23622047244094491" top="0.74803149606299213" bottom="0.74803149606299213" header="0.31496062992125984" footer="0.31496062992125984"/>
  <pageSetup paperSize="9" scale="71" fitToHeight="0" orientation="landscape" cellComments="asDisplayed"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33"/>
  <sheetViews>
    <sheetView topLeftCell="A28" zoomScaleNormal="100" zoomScaleSheetLayoutView="100" workbookViewId="0">
      <selection activeCell="N5" sqref="N5"/>
    </sheetView>
  </sheetViews>
  <sheetFormatPr defaultColWidth="9.140625" defaultRowHeight="15" x14ac:dyDescent="0.25"/>
  <cols>
    <col min="1" max="1" width="9.140625" style="35"/>
    <col min="2" max="2" width="12.7109375" style="35" customWidth="1"/>
    <col min="3" max="3" width="30.7109375" style="35" customWidth="1"/>
    <col min="4" max="6" width="12.7109375" style="35" customWidth="1"/>
    <col min="7" max="8" width="30.7109375" style="35" customWidth="1"/>
    <col min="9" max="16384" width="9.140625" style="35"/>
  </cols>
  <sheetData>
    <row r="2" spans="2:8" s="7" customFormat="1" ht="30" customHeight="1" x14ac:dyDescent="0.25">
      <c r="B2" s="269" t="s">
        <v>81</v>
      </c>
      <c r="C2" s="285"/>
      <c r="D2" s="285"/>
      <c r="E2" s="285"/>
      <c r="F2" s="285"/>
      <c r="G2" s="285"/>
    </row>
    <row r="3" spans="2:8" ht="30" customHeight="1" x14ac:dyDescent="0.25">
      <c r="B3" s="284" t="s">
        <v>82</v>
      </c>
      <c r="C3" s="284"/>
      <c r="D3" s="284"/>
      <c r="E3" s="284"/>
      <c r="F3" s="284"/>
      <c r="G3" s="284"/>
      <c r="H3" s="284"/>
    </row>
    <row r="4" spans="2:8" s="63" customFormat="1" ht="60" customHeight="1" x14ac:dyDescent="0.2">
      <c r="B4" s="46" t="s">
        <v>79</v>
      </c>
      <c r="C4" s="46" t="s">
        <v>14</v>
      </c>
      <c r="D4" s="66" t="s">
        <v>70</v>
      </c>
      <c r="E4" s="66" t="s">
        <v>69</v>
      </c>
      <c r="F4" s="66" t="s">
        <v>75</v>
      </c>
      <c r="G4" s="46" t="s">
        <v>15</v>
      </c>
      <c r="H4" s="46" t="s">
        <v>71</v>
      </c>
    </row>
    <row r="5" spans="2:8" ht="153" customHeight="1" x14ac:dyDescent="0.25">
      <c r="B5" s="72" t="s">
        <v>394</v>
      </c>
      <c r="C5" s="30" t="s">
        <v>780</v>
      </c>
      <c r="D5" s="72" t="s">
        <v>103</v>
      </c>
      <c r="E5" s="31" t="s">
        <v>107</v>
      </c>
      <c r="F5" s="31" t="s">
        <v>846</v>
      </c>
      <c r="G5" s="31" t="s">
        <v>954</v>
      </c>
      <c r="H5" s="31" t="s">
        <v>845</v>
      </c>
    </row>
    <row r="6" spans="2:8" ht="153.75" customHeight="1" x14ac:dyDescent="0.25">
      <c r="B6" s="72" t="s">
        <v>398</v>
      </c>
      <c r="C6" s="30" t="s">
        <v>781</v>
      </c>
      <c r="D6" s="72" t="s">
        <v>103</v>
      </c>
      <c r="E6" s="31" t="s">
        <v>107</v>
      </c>
      <c r="F6" s="31" t="s">
        <v>846</v>
      </c>
      <c r="G6" s="31" t="s">
        <v>954</v>
      </c>
      <c r="H6" s="31" t="s">
        <v>845</v>
      </c>
    </row>
    <row r="7" spans="2:8" ht="141" customHeight="1" x14ac:dyDescent="0.25">
      <c r="B7" s="72" t="s">
        <v>400</v>
      </c>
      <c r="C7" s="30" t="s">
        <v>783</v>
      </c>
      <c r="D7" s="72" t="s">
        <v>103</v>
      </c>
      <c r="E7" s="31" t="s">
        <v>107</v>
      </c>
      <c r="F7" s="31" t="s">
        <v>782</v>
      </c>
      <c r="G7" s="31" t="s">
        <v>954</v>
      </c>
      <c r="H7" s="31" t="s">
        <v>845</v>
      </c>
    </row>
    <row r="8" spans="2:8" ht="126.75" customHeight="1" x14ac:dyDescent="0.25">
      <c r="B8" s="72" t="s">
        <v>402</v>
      </c>
      <c r="C8" s="30" t="s">
        <v>784</v>
      </c>
      <c r="D8" s="72" t="s">
        <v>103</v>
      </c>
      <c r="E8" s="31" t="s">
        <v>107</v>
      </c>
      <c r="F8" s="31" t="s">
        <v>803</v>
      </c>
      <c r="G8" s="31" t="s">
        <v>954</v>
      </c>
      <c r="H8" s="31" t="s">
        <v>845</v>
      </c>
    </row>
    <row r="9" spans="2:8" ht="127.5" customHeight="1" x14ac:dyDescent="0.25">
      <c r="B9" s="72" t="s">
        <v>403</v>
      </c>
      <c r="C9" s="30" t="s">
        <v>785</v>
      </c>
      <c r="D9" s="72" t="s">
        <v>103</v>
      </c>
      <c r="E9" s="31" t="s">
        <v>107</v>
      </c>
      <c r="F9" s="31" t="s">
        <v>803</v>
      </c>
      <c r="G9" s="31" t="s">
        <v>844</v>
      </c>
      <c r="H9" s="31" t="s">
        <v>845</v>
      </c>
    </row>
    <row r="10" spans="2:8" ht="127.5" customHeight="1" x14ac:dyDescent="0.25">
      <c r="B10" s="72" t="s">
        <v>404</v>
      </c>
      <c r="C10" s="30" t="s">
        <v>786</v>
      </c>
      <c r="D10" s="72" t="s">
        <v>103</v>
      </c>
      <c r="E10" s="31" t="s">
        <v>107</v>
      </c>
      <c r="F10" s="31" t="s">
        <v>803</v>
      </c>
      <c r="G10" s="31" t="s">
        <v>844</v>
      </c>
      <c r="H10" s="31" t="s">
        <v>845</v>
      </c>
    </row>
    <row r="11" spans="2:8" ht="124.5" customHeight="1" x14ac:dyDescent="0.25">
      <c r="B11" s="72" t="s">
        <v>407</v>
      </c>
      <c r="C11" s="30" t="s">
        <v>847</v>
      </c>
      <c r="D11" s="159" t="s">
        <v>103</v>
      </c>
      <c r="E11" s="31" t="s">
        <v>107</v>
      </c>
      <c r="F11" s="31" t="s">
        <v>803</v>
      </c>
      <c r="G11" s="31" t="s">
        <v>950</v>
      </c>
      <c r="H11" s="31" t="s">
        <v>110</v>
      </c>
    </row>
    <row r="12" spans="2:8" ht="108.75" customHeight="1" x14ac:dyDescent="0.25">
      <c r="B12" s="72" t="s">
        <v>411</v>
      </c>
      <c r="C12" s="30" t="s">
        <v>787</v>
      </c>
      <c r="D12" s="159" t="s">
        <v>100</v>
      </c>
      <c r="E12" s="31" t="s">
        <v>107</v>
      </c>
      <c r="F12" s="31" t="s">
        <v>800</v>
      </c>
      <c r="G12" s="31" t="s">
        <v>802</v>
      </c>
      <c r="H12" s="31" t="s">
        <v>110</v>
      </c>
    </row>
    <row r="13" spans="2:8" ht="126" customHeight="1" x14ac:dyDescent="0.25">
      <c r="B13" s="72" t="s">
        <v>414</v>
      </c>
      <c r="C13" s="30" t="s">
        <v>842</v>
      </c>
      <c r="D13" s="72" t="s">
        <v>395</v>
      </c>
      <c r="E13" s="31" t="s">
        <v>107</v>
      </c>
      <c r="F13" s="31" t="s">
        <v>803</v>
      </c>
      <c r="G13" s="31" t="s">
        <v>951</v>
      </c>
      <c r="H13" s="31" t="s">
        <v>843</v>
      </c>
    </row>
    <row r="14" spans="2:8" ht="159.75" customHeight="1" x14ac:dyDescent="0.25">
      <c r="B14" s="72" t="s">
        <v>416</v>
      </c>
      <c r="C14" s="30" t="s">
        <v>805</v>
      </c>
      <c r="D14" s="72" t="s">
        <v>395</v>
      </c>
      <c r="E14" s="31" t="s">
        <v>107</v>
      </c>
      <c r="F14" s="31" t="s">
        <v>846</v>
      </c>
      <c r="G14" s="31" t="s">
        <v>894</v>
      </c>
      <c r="H14" s="31" t="s">
        <v>804</v>
      </c>
    </row>
    <row r="15" spans="2:8" ht="155.25" customHeight="1" x14ac:dyDescent="0.25">
      <c r="B15" s="72" t="s">
        <v>417</v>
      </c>
      <c r="C15" s="30" t="s">
        <v>848</v>
      </c>
      <c r="D15" s="159" t="s">
        <v>101</v>
      </c>
      <c r="E15" s="31" t="s">
        <v>107</v>
      </c>
      <c r="F15" s="31" t="s">
        <v>846</v>
      </c>
      <c r="G15" s="31" t="s">
        <v>952</v>
      </c>
      <c r="H15" s="31" t="s">
        <v>110</v>
      </c>
    </row>
    <row r="16" spans="2:8" ht="126.75" customHeight="1" x14ac:dyDescent="0.25">
      <c r="B16" s="72" t="s">
        <v>419</v>
      </c>
      <c r="C16" s="30" t="s">
        <v>807</v>
      </c>
      <c r="D16" s="72" t="s">
        <v>395</v>
      </c>
      <c r="E16" s="31" t="s">
        <v>107</v>
      </c>
      <c r="F16" s="31" t="s">
        <v>803</v>
      </c>
      <c r="G16" s="31" t="s">
        <v>840</v>
      </c>
      <c r="H16" s="31" t="s">
        <v>841</v>
      </c>
    </row>
    <row r="17" spans="2:8" ht="113.25" customHeight="1" x14ac:dyDescent="0.25">
      <c r="B17" s="72" t="s">
        <v>421</v>
      </c>
      <c r="C17" s="30" t="s">
        <v>788</v>
      </c>
      <c r="D17" s="72" t="s">
        <v>137</v>
      </c>
      <c r="E17" s="31" t="s">
        <v>107</v>
      </c>
      <c r="F17" s="31" t="s">
        <v>838</v>
      </c>
      <c r="G17" s="31" t="s">
        <v>895</v>
      </c>
      <c r="H17" s="31" t="s">
        <v>839</v>
      </c>
    </row>
    <row r="18" spans="2:8" ht="128.25" customHeight="1" x14ac:dyDescent="0.25">
      <c r="B18" s="72" t="s">
        <v>427</v>
      </c>
      <c r="C18" s="30" t="s">
        <v>789</v>
      </c>
      <c r="D18" s="72" t="s">
        <v>395</v>
      </c>
      <c r="E18" s="31" t="s">
        <v>107</v>
      </c>
      <c r="F18" s="31" t="s">
        <v>803</v>
      </c>
      <c r="G18" s="31" t="s">
        <v>837</v>
      </c>
      <c r="H18" s="31" t="s">
        <v>833</v>
      </c>
    </row>
    <row r="19" spans="2:8" ht="35.25" customHeight="1" x14ac:dyDescent="0.25">
      <c r="B19" s="72" t="s">
        <v>430</v>
      </c>
      <c r="C19" s="30" t="s">
        <v>108</v>
      </c>
      <c r="D19" s="159" t="s">
        <v>104</v>
      </c>
      <c r="E19" s="31" t="s">
        <v>113</v>
      </c>
      <c r="F19" s="31" t="s">
        <v>114</v>
      </c>
      <c r="G19" s="31" t="s">
        <v>112</v>
      </c>
      <c r="H19" s="31" t="s">
        <v>110</v>
      </c>
    </row>
    <row r="20" spans="2:8" ht="52.5" customHeight="1" x14ac:dyDescent="0.25">
      <c r="B20" s="72" t="s">
        <v>448</v>
      </c>
      <c r="C20" s="30" t="s">
        <v>790</v>
      </c>
      <c r="D20" s="159" t="s">
        <v>100</v>
      </c>
      <c r="E20" s="31" t="s">
        <v>107</v>
      </c>
      <c r="F20" s="31" t="s">
        <v>114</v>
      </c>
      <c r="G20" s="31" t="s">
        <v>112</v>
      </c>
      <c r="H20" s="31" t="s">
        <v>849</v>
      </c>
    </row>
    <row r="21" spans="2:8" ht="159.75" customHeight="1" x14ac:dyDescent="0.25">
      <c r="B21" s="72" t="s">
        <v>452</v>
      </c>
      <c r="C21" s="30" t="s">
        <v>791</v>
      </c>
      <c r="D21" s="159" t="s">
        <v>103</v>
      </c>
      <c r="E21" s="166" t="s">
        <v>107</v>
      </c>
      <c r="F21" s="166" t="s">
        <v>831</v>
      </c>
      <c r="G21" s="31" t="s">
        <v>970</v>
      </c>
      <c r="H21" s="166" t="s">
        <v>830</v>
      </c>
    </row>
    <row r="22" spans="2:8" ht="155.25" customHeight="1" x14ac:dyDescent="0.25">
      <c r="B22" s="72" t="s">
        <v>453</v>
      </c>
      <c r="C22" s="30" t="s">
        <v>850</v>
      </c>
      <c r="D22" s="72" t="s">
        <v>395</v>
      </c>
      <c r="E22" s="31" t="s">
        <v>107</v>
      </c>
      <c r="F22" s="166" t="s">
        <v>831</v>
      </c>
      <c r="G22" s="31" t="s">
        <v>893</v>
      </c>
      <c r="H22" s="31" t="s">
        <v>832</v>
      </c>
    </row>
    <row r="23" spans="2:8" ht="125.25" customHeight="1" x14ac:dyDescent="0.25">
      <c r="B23" s="72" t="s">
        <v>456</v>
      </c>
      <c r="C23" s="30" t="s">
        <v>792</v>
      </c>
      <c r="D23" s="72" t="s">
        <v>395</v>
      </c>
      <c r="E23" s="31" t="s">
        <v>107</v>
      </c>
      <c r="F23" s="166" t="s">
        <v>803</v>
      </c>
      <c r="G23" s="31" t="s">
        <v>852</v>
      </c>
      <c r="H23" s="31" t="s">
        <v>851</v>
      </c>
    </row>
    <row r="24" spans="2:8" ht="80.25" customHeight="1" x14ac:dyDescent="0.25">
      <c r="B24" s="159" t="s">
        <v>483</v>
      </c>
      <c r="C24" s="159" t="s">
        <v>798</v>
      </c>
      <c r="D24" s="159" t="s">
        <v>101</v>
      </c>
      <c r="E24" s="31" t="s">
        <v>107</v>
      </c>
      <c r="F24" s="31" t="s">
        <v>348</v>
      </c>
      <c r="G24" s="31" t="s">
        <v>953</v>
      </c>
      <c r="H24" s="31" t="s">
        <v>111</v>
      </c>
    </row>
    <row r="25" spans="2:8" ht="158.25" customHeight="1" x14ac:dyDescent="0.25">
      <c r="B25" s="159" t="s">
        <v>485</v>
      </c>
      <c r="C25" s="159" t="s">
        <v>793</v>
      </c>
      <c r="D25" s="159" t="s">
        <v>395</v>
      </c>
      <c r="E25" s="31" t="s">
        <v>107</v>
      </c>
      <c r="F25" s="31" t="s">
        <v>853</v>
      </c>
      <c r="G25" s="71" t="s">
        <v>892</v>
      </c>
      <c r="H25" s="31" t="s">
        <v>801</v>
      </c>
    </row>
    <row r="26" spans="2:8" ht="111" customHeight="1" x14ac:dyDescent="0.25">
      <c r="B26" s="159" t="s">
        <v>492</v>
      </c>
      <c r="C26" s="159" t="s">
        <v>799</v>
      </c>
      <c r="D26" s="159" t="s">
        <v>344</v>
      </c>
      <c r="E26" s="31" t="s">
        <v>107</v>
      </c>
      <c r="F26" s="31" t="s">
        <v>800</v>
      </c>
      <c r="G26" s="71" t="s">
        <v>955</v>
      </c>
      <c r="H26" s="31" t="s">
        <v>111</v>
      </c>
    </row>
    <row r="27" spans="2:8" ht="126.75" customHeight="1" x14ac:dyDescent="0.25">
      <c r="B27" s="159" t="s">
        <v>498</v>
      </c>
      <c r="C27" s="159" t="s">
        <v>794</v>
      </c>
      <c r="D27" s="159" t="s">
        <v>395</v>
      </c>
      <c r="E27" s="31" t="s">
        <v>107</v>
      </c>
      <c r="F27" s="31" t="s">
        <v>803</v>
      </c>
      <c r="G27" s="71" t="s">
        <v>835</v>
      </c>
      <c r="H27" s="31" t="s">
        <v>836</v>
      </c>
    </row>
    <row r="28" spans="2:8" ht="46.5" customHeight="1" x14ac:dyDescent="0.25">
      <c r="B28" s="159" t="s">
        <v>500</v>
      </c>
      <c r="C28" s="159" t="s">
        <v>795</v>
      </c>
      <c r="D28" s="159" t="s">
        <v>395</v>
      </c>
      <c r="E28" s="31" t="s">
        <v>107</v>
      </c>
      <c r="F28" s="31" t="s">
        <v>114</v>
      </c>
      <c r="G28" s="71" t="s">
        <v>956</v>
      </c>
      <c r="H28" s="31" t="s">
        <v>833</v>
      </c>
    </row>
    <row r="29" spans="2:8" ht="126.75" customHeight="1" x14ac:dyDescent="0.25">
      <c r="B29" s="159" t="s">
        <v>504</v>
      </c>
      <c r="C29" s="159" t="s">
        <v>796</v>
      </c>
      <c r="D29" s="159" t="s">
        <v>103</v>
      </c>
      <c r="E29" s="31" t="s">
        <v>107</v>
      </c>
      <c r="F29" s="31" t="s">
        <v>803</v>
      </c>
      <c r="G29" s="31" t="s">
        <v>970</v>
      </c>
      <c r="H29" s="31" t="s">
        <v>110</v>
      </c>
    </row>
    <row r="30" spans="2:8" ht="124.5" customHeight="1" x14ac:dyDescent="0.25">
      <c r="B30" s="159" t="s">
        <v>507</v>
      </c>
      <c r="C30" s="159" t="s">
        <v>806</v>
      </c>
      <c r="D30" s="159" t="s">
        <v>395</v>
      </c>
      <c r="E30" s="31" t="s">
        <v>107</v>
      </c>
      <c r="F30" s="31" t="s">
        <v>803</v>
      </c>
      <c r="G30" s="71" t="s">
        <v>957</v>
      </c>
      <c r="H30" s="31" t="s">
        <v>804</v>
      </c>
    </row>
    <row r="31" spans="2:8" ht="126.75" customHeight="1" x14ac:dyDescent="0.25">
      <c r="B31" s="159" t="s">
        <v>509</v>
      </c>
      <c r="C31" s="159" t="s">
        <v>829</v>
      </c>
      <c r="D31" s="159" t="s">
        <v>395</v>
      </c>
      <c r="E31" s="31" t="s">
        <v>107</v>
      </c>
      <c r="F31" s="31" t="s">
        <v>803</v>
      </c>
      <c r="G31" s="71" t="s">
        <v>959</v>
      </c>
      <c r="H31" s="31" t="s">
        <v>833</v>
      </c>
    </row>
    <row r="32" spans="2:8" ht="39" customHeight="1" x14ac:dyDescent="0.25">
      <c r="B32" s="159" t="s">
        <v>511</v>
      </c>
      <c r="C32" s="159" t="s">
        <v>854</v>
      </c>
      <c r="D32" s="159" t="s">
        <v>100</v>
      </c>
      <c r="E32" s="31" t="s">
        <v>107</v>
      </c>
      <c r="F32" s="31" t="s">
        <v>348</v>
      </c>
      <c r="G32" s="31" t="s">
        <v>958</v>
      </c>
      <c r="H32" s="31" t="s">
        <v>109</v>
      </c>
    </row>
    <row r="33" spans="2:8" ht="84.75" customHeight="1" x14ac:dyDescent="0.25">
      <c r="B33" s="159" t="s">
        <v>513</v>
      </c>
      <c r="C33" s="159" t="s">
        <v>797</v>
      </c>
      <c r="D33" s="159" t="s">
        <v>395</v>
      </c>
      <c r="E33" s="31" t="s">
        <v>107</v>
      </c>
      <c r="F33" s="31" t="s">
        <v>114</v>
      </c>
      <c r="G33" s="71" t="s">
        <v>834</v>
      </c>
      <c r="H33" s="31" t="s">
        <v>833</v>
      </c>
    </row>
  </sheetData>
  <mergeCells count="2">
    <mergeCell ref="B3:H3"/>
    <mergeCell ref="B2:G2"/>
  </mergeCells>
  <pageMargins left="0.70866141732283472" right="0.70866141732283472" top="0.74803149606299213" bottom="0.74803149606299213" header="0.31496062992125984" footer="0.31496062992125984"/>
  <pageSetup paperSize="9" scale="93" fitToHeight="0" orientation="landscape" cellComments="asDisplayed"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B35"/>
  <sheetViews>
    <sheetView topLeftCell="A25" zoomScale="80" zoomScaleNormal="80" zoomScaleSheetLayoutView="100" workbookViewId="0">
      <selection activeCell="B30" sqref="B30"/>
    </sheetView>
  </sheetViews>
  <sheetFormatPr defaultColWidth="9.140625" defaultRowHeight="15" x14ac:dyDescent="0.25"/>
  <cols>
    <col min="1" max="1" width="9.140625" style="6"/>
    <col min="2" max="2" width="95" style="6" customWidth="1"/>
    <col min="3" max="10" width="9.140625" style="6"/>
    <col min="11" max="11" width="19" style="6" customWidth="1"/>
    <col min="12" max="16384" width="9.140625" style="6"/>
  </cols>
  <sheetData>
    <row r="2" spans="2:2" ht="30" customHeight="1" x14ac:dyDescent="0.25">
      <c r="B2" s="47" t="s">
        <v>83</v>
      </c>
    </row>
    <row r="3" spans="2:2" ht="30" customHeight="1" x14ac:dyDescent="0.25">
      <c r="B3" s="37" t="s">
        <v>84</v>
      </c>
    </row>
    <row r="4" spans="2:2" ht="15" customHeight="1" x14ac:dyDescent="0.25">
      <c r="B4" s="73"/>
    </row>
    <row r="5" spans="2:2" x14ac:dyDescent="0.25">
      <c r="B5" s="67"/>
    </row>
    <row r="6" spans="2:2" x14ac:dyDescent="0.25">
      <c r="B6" s="67"/>
    </row>
    <row r="7" spans="2:2" x14ac:dyDescent="0.25">
      <c r="B7" s="67"/>
    </row>
    <row r="8" spans="2:2" x14ac:dyDescent="0.25">
      <c r="B8" s="67"/>
    </row>
    <row r="9" spans="2:2" x14ac:dyDescent="0.25">
      <c r="B9" s="67"/>
    </row>
    <row r="10" spans="2:2" x14ac:dyDescent="0.25">
      <c r="B10" s="67"/>
    </row>
    <row r="11" spans="2:2" x14ac:dyDescent="0.25">
      <c r="B11" s="109"/>
    </row>
    <row r="12" spans="2:2" x14ac:dyDescent="0.25">
      <c r="B12" s="79"/>
    </row>
    <row r="13" spans="2:2" x14ac:dyDescent="0.25">
      <c r="B13" s="79"/>
    </row>
    <row r="14" spans="2:2" x14ac:dyDescent="0.25">
      <c r="B14" s="79"/>
    </row>
    <row r="15" spans="2:2" ht="30" customHeight="1" x14ac:dyDescent="0.25">
      <c r="B15" s="37" t="s">
        <v>85</v>
      </c>
    </row>
    <row r="16" spans="2:2" x14ac:dyDescent="0.25">
      <c r="B16" s="143" t="s">
        <v>338</v>
      </c>
    </row>
    <row r="17" spans="2:2" ht="45" x14ac:dyDescent="0.25">
      <c r="B17" s="135" t="s">
        <v>139</v>
      </c>
    </row>
    <row r="18" spans="2:2" ht="135" x14ac:dyDescent="0.25">
      <c r="B18" s="135" t="s">
        <v>964</v>
      </c>
    </row>
    <row r="19" spans="2:2" x14ac:dyDescent="0.25">
      <c r="B19" s="135" t="s">
        <v>140</v>
      </c>
    </row>
    <row r="20" spans="2:2" x14ac:dyDescent="0.25">
      <c r="B20" s="135" t="s">
        <v>73</v>
      </c>
    </row>
    <row r="21" spans="2:2" x14ac:dyDescent="0.25">
      <c r="B21" s="135" t="s">
        <v>339</v>
      </c>
    </row>
    <row r="22" spans="2:2" ht="30" x14ac:dyDescent="0.25">
      <c r="B22" s="135" t="s">
        <v>965</v>
      </c>
    </row>
    <row r="23" spans="2:2" x14ac:dyDescent="0.25">
      <c r="B23" s="135" t="s">
        <v>945</v>
      </c>
    </row>
    <row r="24" spans="2:2" x14ac:dyDescent="0.25">
      <c r="B24" s="143" t="s">
        <v>340</v>
      </c>
    </row>
    <row r="25" spans="2:2" ht="45" x14ac:dyDescent="0.25">
      <c r="B25" s="135" t="s">
        <v>386</v>
      </c>
    </row>
    <row r="26" spans="2:2" ht="60" x14ac:dyDescent="0.25">
      <c r="B26" s="135" t="s">
        <v>341</v>
      </c>
    </row>
    <row r="27" spans="2:2" x14ac:dyDescent="0.25">
      <c r="B27" s="135" t="s">
        <v>140</v>
      </c>
    </row>
    <row r="28" spans="2:2" x14ac:dyDescent="0.25">
      <c r="B28" s="135" t="s">
        <v>73</v>
      </c>
    </row>
    <row r="29" spans="2:2" x14ac:dyDescent="0.25">
      <c r="B29" s="135" t="s">
        <v>339</v>
      </c>
    </row>
    <row r="30" spans="2:2" ht="30" x14ac:dyDescent="0.25">
      <c r="B30" s="135" t="s">
        <v>966</v>
      </c>
    </row>
    <row r="31" spans="2:2" x14ac:dyDescent="0.25">
      <c r="B31" s="135" t="s">
        <v>946</v>
      </c>
    </row>
    <row r="32" spans="2:2" x14ac:dyDescent="0.25">
      <c r="B32" s="143" t="s">
        <v>943</v>
      </c>
    </row>
    <row r="33" spans="2:2" x14ac:dyDescent="0.25">
      <c r="B33" s="135" t="s">
        <v>947</v>
      </c>
    </row>
    <row r="34" spans="2:2" x14ac:dyDescent="0.25">
      <c r="B34" s="143" t="s">
        <v>944</v>
      </c>
    </row>
    <row r="35" spans="2:2" x14ac:dyDescent="0.25">
      <c r="B35" s="135" t="s">
        <v>948</v>
      </c>
    </row>
  </sheetData>
  <pageMargins left="0.7" right="0.7" top="0.75" bottom="0.75" header="0.3" footer="0.3"/>
  <pageSetup paperSize="9" scale="92"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M57"/>
  <sheetViews>
    <sheetView zoomScaleNormal="100" zoomScaleSheetLayoutView="100" workbookViewId="0">
      <selection activeCell="B10" sqref="B10:D10"/>
    </sheetView>
  </sheetViews>
  <sheetFormatPr defaultColWidth="9.140625" defaultRowHeight="15" x14ac:dyDescent="0.25"/>
  <cols>
    <col min="1" max="1" width="9.140625" style="6"/>
    <col min="2" max="2" width="23.7109375" style="6" customWidth="1"/>
    <col min="3" max="3" width="12.7109375" style="62" customWidth="1"/>
    <col min="4" max="4" width="23.7109375" style="62" customWidth="1"/>
    <col min="5" max="5" width="11.7109375" style="62" customWidth="1"/>
    <col min="6" max="6" width="18.7109375" style="62" customWidth="1"/>
    <col min="7" max="16384" width="9.140625" style="6"/>
  </cols>
  <sheetData>
    <row r="2" spans="1:13" s="7" customFormat="1" ht="30" customHeight="1" x14ac:dyDescent="0.25">
      <c r="A2" s="4"/>
      <c r="B2" s="203" t="s">
        <v>86</v>
      </c>
      <c r="C2" s="203"/>
      <c r="D2" s="203"/>
      <c r="E2" s="203"/>
      <c r="F2" s="203"/>
      <c r="G2" s="4"/>
      <c r="H2" s="4"/>
      <c r="I2" s="4"/>
      <c r="J2" s="4"/>
      <c r="K2" s="4"/>
      <c r="L2" s="4"/>
      <c r="M2" s="4"/>
    </row>
    <row r="3" spans="1:13" ht="30" customHeight="1" x14ac:dyDescent="0.25">
      <c r="A3" s="35"/>
      <c r="B3" s="288" t="s">
        <v>87</v>
      </c>
      <c r="C3" s="288"/>
      <c r="D3" s="288"/>
      <c r="E3" s="288"/>
      <c r="F3" s="288"/>
      <c r="G3" s="35"/>
      <c r="H3" s="35"/>
      <c r="I3" s="35"/>
      <c r="J3" s="35"/>
      <c r="K3" s="35"/>
      <c r="L3" s="35"/>
      <c r="M3" s="35"/>
    </row>
    <row r="4" spans="1:13" ht="30" customHeight="1" x14ac:dyDescent="0.25">
      <c r="A4" s="35"/>
      <c r="B4" s="290" t="s">
        <v>30</v>
      </c>
      <c r="C4" s="290"/>
      <c r="D4" s="290"/>
      <c r="E4" s="49" t="s">
        <v>31</v>
      </c>
      <c r="F4" s="49" t="s">
        <v>32</v>
      </c>
      <c r="G4" s="35"/>
      <c r="H4" s="35"/>
      <c r="I4" s="35"/>
      <c r="J4" s="35"/>
      <c r="K4" s="35"/>
      <c r="L4" s="35"/>
      <c r="M4" s="35"/>
    </row>
    <row r="5" spans="1:13" x14ac:dyDescent="0.25">
      <c r="A5" s="35"/>
      <c r="B5" s="286" t="s">
        <v>115</v>
      </c>
      <c r="C5" s="291"/>
      <c r="D5" s="292"/>
      <c r="E5" s="150" t="s">
        <v>130</v>
      </c>
      <c r="F5" s="78">
        <v>45</v>
      </c>
      <c r="G5" s="35"/>
      <c r="H5" s="35"/>
      <c r="I5" s="35"/>
      <c r="J5" s="35"/>
      <c r="K5" s="35"/>
      <c r="L5" s="35"/>
      <c r="M5" s="35"/>
    </row>
    <row r="6" spans="1:13" x14ac:dyDescent="0.25">
      <c r="A6" s="35"/>
      <c r="B6" s="286" t="s">
        <v>116</v>
      </c>
      <c r="C6" s="291"/>
      <c r="D6" s="292"/>
      <c r="E6" s="150" t="s">
        <v>130</v>
      </c>
      <c r="F6" s="78">
        <v>100</v>
      </c>
      <c r="G6" s="35"/>
      <c r="H6" s="35"/>
      <c r="I6" s="35"/>
      <c r="J6" s="35"/>
      <c r="K6" s="35"/>
      <c r="L6" s="35"/>
      <c r="M6" s="35"/>
    </row>
    <row r="7" spans="1:13" x14ac:dyDescent="0.25">
      <c r="A7" s="35"/>
      <c r="B7" s="286" t="s">
        <v>117</v>
      </c>
      <c r="C7" s="291"/>
      <c r="D7" s="292"/>
      <c r="E7" s="150" t="s">
        <v>130</v>
      </c>
      <c r="F7" s="78">
        <v>25</v>
      </c>
      <c r="G7" s="35"/>
      <c r="H7" s="35"/>
      <c r="I7" s="35"/>
      <c r="J7" s="35"/>
      <c r="K7" s="35"/>
      <c r="L7" s="35"/>
      <c r="M7" s="35"/>
    </row>
    <row r="8" spans="1:13" x14ac:dyDescent="0.25">
      <c r="A8" s="35"/>
      <c r="B8" s="286" t="s">
        <v>1021</v>
      </c>
      <c r="C8" s="287"/>
      <c r="D8" s="213"/>
      <c r="E8" s="150" t="s">
        <v>825</v>
      </c>
      <c r="F8" s="78">
        <v>400</v>
      </c>
      <c r="G8" s="35"/>
      <c r="H8" s="35"/>
      <c r="I8" s="35"/>
      <c r="J8" s="35"/>
      <c r="K8" s="35"/>
      <c r="L8" s="35"/>
      <c r="M8" s="35"/>
    </row>
    <row r="9" spans="1:13" x14ac:dyDescent="0.25">
      <c r="A9" s="35"/>
      <c r="B9" s="286" t="s">
        <v>1022</v>
      </c>
      <c r="C9" s="287"/>
      <c r="D9" s="213"/>
      <c r="E9" s="150" t="s">
        <v>130</v>
      </c>
      <c r="F9" s="78">
        <v>500</v>
      </c>
      <c r="G9" s="35"/>
      <c r="H9" s="35"/>
      <c r="I9" s="35"/>
      <c r="J9" s="35"/>
      <c r="K9" s="35"/>
      <c r="L9" s="35"/>
      <c r="M9" s="35"/>
    </row>
    <row r="10" spans="1:13" x14ac:dyDescent="0.25">
      <c r="A10" s="35"/>
      <c r="B10" s="286" t="s">
        <v>118</v>
      </c>
      <c r="C10" s="291"/>
      <c r="D10" s="292"/>
      <c r="E10" s="150" t="s">
        <v>130</v>
      </c>
      <c r="F10" s="78">
        <v>400</v>
      </c>
      <c r="G10" s="35"/>
      <c r="H10" s="35"/>
      <c r="I10" s="35"/>
      <c r="J10" s="35"/>
      <c r="K10" s="35"/>
      <c r="L10" s="35"/>
      <c r="M10" s="35"/>
    </row>
    <row r="11" spans="1:13" x14ac:dyDescent="0.25">
      <c r="A11" s="35"/>
      <c r="B11" s="286" t="s">
        <v>826</v>
      </c>
      <c r="C11" s="291"/>
      <c r="D11" s="292"/>
      <c r="E11" s="150" t="s">
        <v>130</v>
      </c>
      <c r="F11" s="78">
        <v>700</v>
      </c>
      <c r="G11" s="35"/>
      <c r="H11" s="35"/>
      <c r="I11" s="35"/>
      <c r="J11" s="35"/>
      <c r="K11" s="35"/>
      <c r="L11" s="35"/>
      <c r="M11" s="35"/>
    </row>
    <row r="12" spans="1:13" ht="15" customHeight="1" x14ac:dyDescent="0.25">
      <c r="A12" s="35"/>
      <c r="B12" s="286" t="s">
        <v>119</v>
      </c>
      <c r="C12" s="291"/>
      <c r="D12" s="77"/>
      <c r="E12" s="150" t="s">
        <v>130</v>
      </c>
      <c r="F12" s="78">
        <v>10</v>
      </c>
      <c r="G12" s="35"/>
      <c r="H12" s="35"/>
      <c r="I12" s="35"/>
      <c r="J12" s="35"/>
      <c r="K12" s="35"/>
      <c r="L12" s="35"/>
      <c r="M12" s="35"/>
    </row>
    <row r="13" spans="1:13" ht="15" customHeight="1" x14ac:dyDescent="0.25">
      <c r="A13" s="35"/>
      <c r="B13" s="286" t="s">
        <v>120</v>
      </c>
      <c r="C13" s="291"/>
      <c r="D13" s="292"/>
      <c r="E13" s="150" t="s">
        <v>130</v>
      </c>
      <c r="F13" s="78">
        <v>10</v>
      </c>
      <c r="G13" s="35"/>
      <c r="H13" s="35"/>
      <c r="I13" s="35"/>
      <c r="J13" s="35"/>
      <c r="K13" s="35"/>
      <c r="L13" s="35"/>
      <c r="M13" s="35"/>
    </row>
    <row r="14" spans="1:13" ht="15" customHeight="1" x14ac:dyDescent="0.25">
      <c r="A14" s="35"/>
      <c r="B14" s="286" t="s">
        <v>121</v>
      </c>
      <c r="C14" s="291"/>
      <c r="D14" s="292"/>
      <c r="E14" s="150" t="s">
        <v>130</v>
      </c>
      <c r="F14" s="78">
        <v>25</v>
      </c>
      <c r="G14" s="35"/>
      <c r="H14" s="35"/>
      <c r="I14" s="35"/>
      <c r="J14" s="35"/>
      <c r="K14" s="35"/>
      <c r="L14" s="35"/>
      <c r="M14" s="35"/>
    </row>
    <row r="15" spans="1:13" x14ac:dyDescent="0.25">
      <c r="A15" s="35"/>
      <c r="B15" s="286" t="s">
        <v>122</v>
      </c>
      <c r="C15" s="291"/>
      <c r="D15" s="292"/>
      <c r="E15" s="150" t="s">
        <v>130</v>
      </c>
      <c r="F15" s="78">
        <v>350</v>
      </c>
      <c r="G15" s="35"/>
      <c r="H15" s="35"/>
      <c r="I15" s="35"/>
      <c r="J15" s="35"/>
      <c r="K15" s="35"/>
      <c r="L15" s="35"/>
      <c r="M15" s="35"/>
    </row>
    <row r="16" spans="1:13" x14ac:dyDescent="0.25">
      <c r="A16" s="35"/>
      <c r="B16" s="286" t="s">
        <v>766</v>
      </c>
      <c r="C16" s="291"/>
      <c r="D16" s="292"/>
      <c r="E16" s="150" t="s">
        <v>130</v>
      </c>
      <c r="F16" s="78">
        <v>400</v>
      </c>
      <c r="G16" s="35"/>
      <c r="H16" s="35"/>
      <c r="I16" s="35"/>
      <c r="J16" s="35"/>
      <c r="K16" s="35"/>
      <c r="L16" s="35"/>
      <c r="M16" s="35"/>
    </row>
    <row r="17" spans="1:13" x14ac:dyDescent="0.25">
      <c r="A17" s="35"/>
      <c r="B17" s="286" t="s">
        <v>123</v>
      </c>
      <c r="C17" s="291"/>
      <c r="D17" s="292"/>
      <c r="E17" s="150" t="s">
        <v>130</v>
      </c>
      <c r="F17" s="78">
        <v>400</v>
      </c>
      <c r="G17" s="35"/>
      <c r="H17" s="35"/>
      <c r="I17" s="35"/>
      <c r="J17" s="35"/>
      <c r="K17" s="35"/>
      <c r="L17" s="35"/>
      <c r="M17" s="35"/>
    </row>
    <row r="18" spans="1:13" ht="15" customHeight="1" x14ac:dyDescent="0.25">
      <c r="A18" s="35"/>
      <c r="B18" s="286" t="s">
        <v>131</v>
      </c>
      <c r="C18" s="291"/>
      <c r="D18" s="77"/>
      <c r="E18" s="150" t="s">
        <v>130</v>
      </c>
      <c r="F18" s="78">
        <v>35</v>
      </c>
      <c r="G18" s="35"/>
      <c r="H18" s="35"/>
      <c r="I18" s="35"/>
      <c r="J18" s="35"/>
      <c r="K18" s="35"/>
      <c r="L18" s="35"/>
      <c r="M18" s="35"/>
    </row>
    <row r="19" spans="1:13" x14ac:dyDescent="0.25">
      <c r="A19" s="35"/>
      <c r="B19" s="75" t="s">
        <v>124</v>
      </c>
      <c r="C19" s="76"/>
      <c r="D19" s="77"/>
      <c r="E19" s="150" t="s">
        <v>130</v>
      </c>
      <c r="F19" s="78">
        <v>30</v>
      </c>
      <c r="G19" s="35"/>
      <c r="H19" s="35"/>
      <c r="I19" s="35"/>
      <c r="J19" s="35"/>
      <c r="K19" s="35"/>
      <c r="L19" s="35"/>
      <c r="M19" s="35"/>
    </row>
    <row r="20" spans="1:13" x14ac:dyDescent="0.25">
      <c r="A20" s="35"/>
      <c r="B20" s="75" t="s">
        <v>125</v>
      </c>
      <c r="C20" s="76"/>
      <c r="D20" s="77"/>
      <c r="E20" s="150" t="s">
        <v>130</v>
      </c>
      <c r="F20" s="78">
        <v>60</v>
      </c>
      <c r="G20" s="35"/>
      <c r="H20" s="35"/>
      <c r="I20" s="35"/>
      <c r="J20" s="35"/>
      <c r="K20" s="35"/>
      <c r="L20" s="35"/>
      <c r="M20" s="35"/>
    </row>
    <row r="21" spans="1:13" x14ac:dyDescent="0.25">
      <c r="A21" s="35"/>
      <c r="B21" s="75" t="s">
        <v>126</v>
      </c>
      <c r="C21" s="76"/>
      <c r="D21" s="77"/>
      <c r="E21" s="150" t="s">
        <v>130</v>
      </c>
      <c r="F21" s="78">
        <v>90</v>
      </c>
      <c r="G21" s="35"/>
      <c r="H21" s="35"/>
      <c r="I21" s="35"/>
      <c r="J21" s="35"/>
      <c r="K21" s="35"/>
      <c r="L21" s="35"/>
      <c r="M21" s="35"/>
    </row>
    <row r="22" spans="1:13" x14ac:dyDescent="0.25">
      <c r="A22" s="35"/>
      <c r="B22" s="75" t="s">
        <v>127</v>
      </c>
      <c r="C22" s="76"/>
      <c r="D22" s="77"/>
      <c r="E22" s="150" t="s">
        <v>130</v>
      </c>
      <c r="F22" s="78">
        <v>60</v>
      </c>
      <c r="G22" s="35"/>
      <c r="H22" s="35"/>
      <c r="I22" s="35"/>
      <c r="J22" s="35"/>
      <c r="K22" s="35"/>
      <c r="L22" s="35"/>
      <c r="M22" s="35"/>
    </row>
    <row r="23" spans="1:13" ht="15" customHeight="1" x14ac:dyDescent="0.25">
      <c r="A23" s="35"/>
      <c r="B23" s="286" t="s">
        <v>128</v>
      </c>
      <c r="C23" s="291"/>
      <c r="D23" s="77"/>
      <c r="E23" s="150" t="s">
        <v>130</v>
      </c>
      <c r="F23" s="78">
        <v>150</v>
      </c>
      <c r="G23" s="35"/>
      <c r="H23" s="35"/>
      <c r="I23" s="35"/>
      <c r="J23" s="35"/>
      <c r="K23" s="35"/>
      <c r="L23" s="35"/>
      <c r="M23" s="35"/>
    </row>
    <row r="24" spans="1:13" ht="15" customHeight="1" x14ac:dyDescent="0.25">
      <c r="A24" s="35"/>
      <c r="B24" s="286" t="s">
        <v>129</v>
      </c>
      <c r="C24" s="291"/>
      <c r="D24" s="77"/>
      <c r="E24" s="150" t="s">
        <v>130</v>
      </c>
      <c r="F24" s="78">
        <v>200</v>
      </c>
      <c r="G24" s="35"/>
      <c r="H24" s="35"/>
      <c r="I24" s="35"/>
      <c r="J24" s="35"/>
      <c r="K24" s="35"/>
      <c r="L24" s="35"/>
      <c r="M24" s="35"/>
    </row>
    <row r="25" spans="1:13" ht="15" customHeight="1" x14ac:dyDescent="0.25">
      <c r="A25" s="35"/>
      <c r="B25" s="151" t="s">
        <v>388</v>
      </c>
      <c r="C25" s="152"/>
      <c r="D25" s="153"/>
      <c r="E25" s="150" t="s">
        <v>130</v>
      </c>
      <c r="F25" s="78">
        <v>60</v>
      </c>
      <c r="G25" s="35"/>
      <c r="H25" s="35"/>
      <c r="I25" s="35"/>
      <c r="J25" s="35"/>
      <c r="K25" s="35"/>
      <c r="L25" s="35"/>
      <c r="M25" s="35"/>
    </row>
    <row r="26" spans="1:13" ht="15" customHeight="1" x14ac:dyDescent="0.25">
      <c r="A26" s="35"/>
      <c r="B26" s="286" t="s">
        <v>389</v>
      </c>
      <c r="C26" s="287"/>
      <c r="D26" s="213"/>
      <c r="E26" s="150" t="s">
        <v>130</v>
      </c>
      <c r="F26" s="78">
        <v>25</v>
      </c>
      <c r="G26" s="35"/>
      <c r="H26" s="35"/>
      <c r="I26" s="35"/>
      <c r="J26" s="35"/>
      <c r="K26" s="35"/>
      <c r="L26" s="35"/>
      <c r="M26" s="35"/>
    </row>
    <row r="27" spans="1:13" ht="15" customHeight="1" x14ac:dyDescent="0.25">
      <c r="A27" s="35"/>
      <c r="B27" s="151" t="s">
        <v>390</v>
      </c>
      <c r="C27" s="152"/>
      <c r="D27" s="153"/>
      <c r="E27" s="150" t="s">
        <v>130</v>
      </c>
      <c r="F27" s="78">
        <v>10</v>
      </c>
      <c r="G27" s="35"/>
      <c r="H27" s="35"/>
      <c r="I27" s="35"/>
      <c r="J27" s="35"/>
      <c r="K27" s="35"/>
      <c r="L27" s="35"/>
      <c r="M27" s="35"/>
    </row>
    <row r="28" spans="1:13" x14ac:dyDescent="0.25">
      <c r="A28" s="35"/>
      <c r="B28" s="75" t="s">
        <v>132</v>
      </c>
      <c r="C28" s="76"/>
      <c r="D28" s="77"/>
      <c r="E28" s="150" t="s">
        <v>130</v>
      </c>
      <c r="F28" s="78">
        <v>60</v>
      </c>
      <c r="G28" s="35"/>
      <c r="H28" s="35"/>
      <c r="I28" s="35"/>
      <c r="J28" s="35"/>
      <c r="K28" s="35"/>
      <c r="L28" s="35"/>
      <c r="M28" s="35"/>
    </row>
    <row r="29" spans="1:13" x14ac:dyDescent="0.25">
      <c r="A29" s="35"/>
      <c r="B29" s="293" t="s">
        <v>133</v>
      </c>
      <c r="C29" s="294"/>
      <c r="D29" s="295"/>
      <c r="E29" s="150" t="s">
        <v>130</v>
      </c>
      <c r="F29" s="78">
        <v>20</v>
      </c>
      <c r="G29" s="35"/>
      <c r="H29" s="35"/>
      <c r="I29" s="35"/>
      <c r="J29" s="35"/>
      <c r="K29" s="35"/>
      <c r="L29" s="35"/>
      <c r="M29" s="35"/>
    </row>
    <row r="30" spans="1:13" x14ac:dyDescent="0.25">
      <c r="A30" s="35"/>
      <c r="B30" s="293" t="s">
        <v>134</v>
      </c>
      <c r="C30" s="294"/>
      <c r="D30" s="295"/>
      <c r="E30" s="150" t="s">
        <v>324</v>
      </c>
      <c r="F30" s="78">
        <v>100</v>
      </c>
      <c r="G30" s="35"/>
      <c r="H30" s="35"/>
      <c r="I30" s="35"/>
      <c r="J30" s="35"/>
      <c r="K30" s="35"/>
      <c r="L30" s="35"/>
      <c r="M30" s="35"/>
    </row>
    <row r="31" spans="1:13" x14ac:dyDescent="0.25">
      <c r="A31" s="35"/>
      <c r="B31" s="114" t="s">
        <v>313</v>
      </c>
      <c r="C31" s="115"/>
      <c r="D31" s="116"/>
      <c r="E31" s="150" t="s">
        <v>130</v>
      </c>
      <c r="F31" s="127" t="s">
        <v>325</v>
      </c>
      <c r="G31" s="35"/>
      <c r="H31" s="35"/>
      <c r="I31" s="35"/>
      <c r="J31" s="35"/>
      <c r="K31" s="35"/>
      <c r="L31" s="35"/>
      <c r="M31" s="35"/>
    </row>
    <row r="32" spans="1:13" x14ac:dyDescent="0.25">
      <c r="A32" s="35"/>
      <c r="B32" s="129" t="s">
        <v>314</v>
      </c>
      <c r="C32" s="130"/>
      <c r="D32" s="131"/>
      <c r="E32" s="150" t="s">
        <v>315</v>
      </c>
      <c r="F32" s="142">
        <v>8</v>
      </c>
      <c r="G32" s="35"/>
      <c r="H32" s="35"/>
      <c r="I32" s="35"/>
      <c r="J32" s="35"/>
      <c r="K32" s="35"/>
      <c r="L32" s="35"/>
      <c r="M32" s="35"/>
    </row>
    <row r="33" spans="1:13" x14ac:dyDescent="0.25">
      <c r="A33" s="35"/>
      <c r="B33" s="129" t="s">
        <v>337</v>
      </c>
      <c r="C33" s="130"/>
      <c r="D33" s="131"/>
      <c r="E33" s="150" t="s">
        <v>336</v>
      </c>
      <c r="F33" s="142">
        <v>600</v>
      </c>
      <c r="G33" s="35"/>
      <c r="H33" s="35"/>
      <c r="I33" s="35"/>
      <c r="J33" s="35"/>
      <c r="K33" s="35"/>
      <c r="L33" s="35"/>
      <c r="M33" s="35"/>
    </row>
    <row r="34" spans="1:13" x14ac:dyDescent="0.25">
      <c r="A34" s="35"/>
      <c r="B34" s="293" t="s">
        <v>861</v>
      </c>
      <c r="C34" s="294"/>
      <c r="D34" s="295"/>
      <c r="E34" s="150" t="s">
        <v>336</v>
      </c>
      <c r="F34" s="142">
        <v>800</v>
      </c>
      <c r="G34" s="35"/>
      <c r="H34" s="35"/>
      <c r="I34" s="35"/>
      <c r="J34" s="35"/>
      <c r="K34" s="35"/>
      <c r="L34" s="35"/>
      <c r="M34" s="35"/>
    </row>
    <row r="35" spans="1:13" x14ac:dyDescent="0.25">
      <c r="A35" s="35"/>
      <c r="B35" s="293" t="s">
        <v>860</v>
      </c>
      <c r="C35" s="296"/>
      <c r="D35" s="297"/>
      <c r="E35" s="150" t="s">
        <v>336</v>
      </c>
      <c r="F35" s="142">
        <v>600</v>
      </c>
      <c r="G35" s="35"/>
      <c r="H35" s="35"/>
      <c r="I35" s="35"/>
      <c r="J35" s="35"/>
      <c r="K35" s="35"/>
      <c r="L35" s="35"/>
      <c r="M35" s="35"/>
    </row>
    <row r="36" spans="1:13" ht="15" customHeight="1" x14ac:dyDescent="0.25">
      <c r="A36" s="35"/>
      <c r="B36" s="293" t="s">
        <v>335</v>
      </c>
      <c r="C36" s="296"/>
      <c r="D36" s="297"/>
      <c r="E36" s="150" t="s">
        <v>336</v>
      </c>
      <c r="F36" s="134">
        <v>2000</v>
      </c>
      <c r="G36" s="35"/>
      <c r="H36" s="35"/>
      <c r="I36" s="35"/>
      <c r="J36" s="35"/>
      <c r="K36" s="35"/>
      <c r="L36" s="35"/>
      <c r="M36" s="35"/>
    </row>
    <row r="37" spans="1:13" ht="15" customHeight="1" x14ac:dyDescent="0.25">
      <c r="A37" s="35"/>
      <c r="B37" s="293" t="s">
        <v>342</v>
      </c>
      <c r="C37" s="294"/>
      <c r="D37" s="295"/>
      <c r="E37" s="150" t="s">
        <v>336</v>
      </c>
      <c r="F37" s="134">
        <v>1000</v>
      </c>
      <c r="G37" s="35"/>
      <c r="H37" s="35"/>
      <c r="I37" s="35"/>
      <c r="J37" s="35"/>
      <c r="K37" s="35"/>
      <c r="L37" s="35"/>
      <c r="M37" s="35"/>
    </row>
    <row r="38" spans="1:13" x14ac:dyDescent="0.25">
      <c r="A38" s="35"/>
      <c r="B38" s="293" t="s">
        <v>821</v>
      </c>
      <c r="C38" s="296"/>
      <c r="D38" s="297"/>
      <c r="E38" s="150" t="s">
        <v>336</v>
      </c>
      <c r="F38" s="142">
        <v>750</v>
      </c>
      <c r="G38" s="35"/>
      <c r="H38" s="35"/>
      <c r="I38" s="35"/>
      <c r="J38" s="35"/>
      <c r="K38" s="35"/>
      <c r="L38" s="35"/>
      <c r="M38" s="35"/>
    </row>
    <row r="39" spans="1:13" x14ac:dyDescent="0.25">
      <c r="A39" s="35"/>
      <c r="B39" s="293" t="s">
        <v>822</v>
      </c>
      <c r="C39" s="296"/>
      <c r="D39" s="297"/>
      <c r="E39" s="150" t="s">
        <v>336</v>
      </c>
      <c r="F39" s="134">
        <v>500</v>
      </c>
      <c r="G39" s="35"/>
      <c r="H39" s="35"/>
      <c r="I39" s="35"/>
      <c r="J39" s="35"/>
      <c r="K39" s="35"/>
      <c r="L39" s="35"/>
      <c r="M39" s="35"/>
    </row>
    <row r="40" spans="1:13" x14ac:dyDescent="0.25">
      <c r="A40" s="35"/>
      <c r="B40" s="293" t="s">
        <v>823</v>
      </c>
      <c r="C40" s="296"/>
      <c r="D40" s="297"/>
      <c r="E40" s="150" t="s">
        <v>336</v>
      </c>
      <c r="F40" s="134">
        <v>300</v>
      </c>
      <c r="G40" s="35"/>
      <c r="H40" s="35"/>
      <c r="I40" s="35"/>
      <c r="J40" s="35"/>
      <c r="K40" s="35"/>
      <c r="L40" s="35"/>
      <c r="M40" s="35"/>
    </row>
    <row r="41" spans="1:13" ht="14.45" customHeight="1" x14ac:dyDescent="0.25">
      <c r="A41" s="35"/>
      <c r="B41" s="293" t="s">
        <v>824</v>
      </c>
      <c r="C41" s="294"/>
      <c r="D41" s="295"/>
      <c r="E41" s="150" t="s">
        <v>336</v>
      </c>
      <c r="F41" s="134">
        <v>200</v>
      </c>
      <c r="G41" s="35"/>
      <c r="H41" s="35"/>
      <c r="I41" s="35"/>
      <c r="J41" s="35"/>
      <c r="K41" s="35"/>
      <c r="L41" s="35"/>
      <c r="M41" s="35"/>
    </row>
    <row r="42" spans="1:13" ht="30" customHeight="1" x14ac:dyDescent="0.25">
      <c r="A42" s="35"/>
      <c r="B42" s="288" t="s">
        <v>88</v>
      </c>
      <c r="C42" s="288"/>
      <c r="D42" s="288"/>
      <c r="E42" s="288"/>
      <c r="F42" s="288"/>
      <c r="G42" s="35"/>
      <c r="H42" s="35"/>
      <c r="I42" s="35"/>
      <c r="J42" s="35"/>
      <c r="K42" s="35"/>
      <c r="L42" s="35"/>
      <c r="M42" s="35"/>
    </row>
    <row r="43" spans="1:13" ht="45" customHeight="1" x14ac:dyDescent="0.25">
      <c r="A43" s="35"/>
      <c r="B43" s="15" t="s">
        <v>25</v>
      </c>
      <c r="C43" s="15" t="s">
        <v>27</v>
      </c>
      <c r="D43" s="15" t="s">
        <v>56</v>
      </c>
      <c r="E43" s="15" t="s">
        <v>26</v>
      </c>
      <c r="F43" s="15" t="s">
        <v>29</v>
      </c>
      <c r="G43" s="35"/>
      <c r="H43" s="35"/>
      <c r="I43" s="35"/>
      <c r="J43" s="35"/>
      <c r="K43" s="35"/>
      <c r="L43" s="35"/>
      <c r="M43" s="35"/>
    </row>
    <row r="44" spans="1:13" ht="30" x14ac:dyDescent="0.25">
      <c r="A44" s="35"/>
      <c r="B44" s="60" t="s">
        <v>1009</v>
      </c>
      <c r="C44" s="200" t="s">
        <v>1020</v>
      </c>
      <c r="D44" s="60"/>
      <c r="E44" s="60"/>
      <c r="F44" s="60"/>
      <c r="G44" s="35"/>
      <c r="H44" s="35"/>
      <c r="I44" s="35"/>
      <c r="J44" s="35"/>
      <c r="K44" s="35"/>
      <c r="L44" s="35"/>
      <c r="M44" s="35"/>
    </row>
    <row r="45" spans="1:13" x14ac:dyDescent="0.25">
      <c r="A45" s="35"/>
      <c r="B45" s="60"/>
      <c r="C45" s="60"/>
      <c r="D45" s="60"/>
      <c r="E45" s="60"/>
      <c r="F45" s="60"/>
      <c r="G45" s="35"/>
      <c r="H45" s="35"/>
      <c r="I45" s="35"/>
      <c r="J45" s="35"/>
      <c r="K45" s="35"/>
      <c r="L45" s="35"/>
      <c r="M45" s="35"/>
    </row>
    <row r="46" spans="1:13" x14ac:dyDescent="0.25">
      <c r="A46" s="35"/>
      <c r="B46" s="60"/>
      <c r="C46" s="60"/>
      <c r="D46" s="60"/>
      <c r="E46" s="60"/>
      <c r="F46" s="60"/>
      <c r="G46" s="35"/>
      <c r="H46" s="35"/>
      <c r="I46" s="35"/>
      <c r="J46" s="35"/>
      <c r="K46" s="35"/>
      <c r="L46" s="35"/>
      <c r="M46" s="35"/>
    </row>
    <row r="47" spans="1:13" x14ac:dyDescent="0.25">
      <c r="A47" s="35"/>
      <c r="B47" s="60"/>
      <c r="C47" s="60"/>
      <c r="D47" s="60"/>
      <c r="E47" s="60"/>
      <c r="F47" s="60"/>
      <c r="G47" s="35"/>
      <c r="H47" s="35"/>
      <c r="I47" s="35"/>
      <c r="J47" s="35"/>
      <c r="K47" s="35"/>
      <c r="L47" s="35"/>
      <c r="M47" s="35"/>
    </row>
    <row r="48" spans="1:13" x14ac:dyDescent="0.25">
      <c r="A48" s="35"/>
      <c r="B48" s="60"/>
      <c r="C48" s="60"/>
      <c r="D48" s="60"/>
      <c r="E48" s="60"/>
      <c r="F48" s="60"/>
      <c r="G48" s="35"/>
      <c r="H48" s="35"/>
      <c r="I48" s="35"/>
      <c r="J48" s="35"/>
      <c r="K48" s="35"/>
      <c r="L48" s="35"/>
      <c r="M48" s="35"/>
    </row>
    <row r="49" spans="1:13" x14ac:dyDescent="0.25">
      <c r="A49" s="35"/>
      <c r="B49" s="60"/>
      <c r="C49" s="60"/>
      <c r="D49" s="60"/>
      <c r="E49" s="60"/>
      <c r="F49" s="60"/>
      <c r="G49" s="35"/>
      <c r="H49" s="35"/>
      <c r="I49" s="35"/>
      <c r="J49" s="35"/>
      <c r="K49" s="35"/>
      <c r="L49" s="35"/>
      <c r="M49" s="35"/>
    </row>
    <row r="50" spans="1:13" ht="15" customHeight="1" x14ac:dyDescent="0.25">
      <c r="A50" s="35"/>
      <c r="B50" s="289" t="s">
        <v>53</v>
      </c>
      <c r="C50" s="289"/>
      <c r="D50" s="289"/>
      <c r="E50" s="289"/>
      <c r="F50" s="289"/>
      <c r="G50" s="35"/>
      <c r="H50" s="35"/>
      <c r="I50" s="35"/>
      <c r="J50" s="35"/>
      <c r="K50" s="35"/>
      <c r="L50" s="35"/>
      <c r="M50" s="35"/>
    </row>
    <row r="51" spans="1:13" ht="30" customHeight="1" x14ac:dyDescent="0.25">
      <c r="A51" s="35"/>
      <c r="B51" s="35"/>
      <c r="C51" s="61"/>
      <c r="D51" s="61"/>
      <c r="E51" s="61"/>
      <c r="F51" s="61"/>
      <c r="G51" s="35"/>
      <c r="H51" s="35"/>
      <c r="I51" s="35"/>
      <c r="J51" s="35"/>
      <c r="K51" s="35"/>
      <c r="L51" s="35"/>
      <c r="M51" s="35"/>
    </row>
    <row r="52" spans="1:13" x14ac:dyDescent="0.25">
      <c r="A52" s="35"/>
      <c r="B52" s="132"/>
      <c r="C52" s="133"/>
      <c r="D52" s="61"/>
      <c r="E52" s="61"/>
      <c r="F52" s="61"/>
      <c r="G52" s="35"/>
      <c r="H52" s="35"/>
      <c r="I52" s="35"/>
      <c r="J52" s="35"/>
      <c r="K52" s="35"/>
      <c r="L52" s="35"/>
      <c r="M52" s="35"/>
    </row>
    <row r="53" spans="1:13" x14ac:dyDescent="0.25">
      <c r="A53" s="35"/>
      <c r="B53" s="132"/>
      <c r="C53" s="133"/>
      <c r="D53" s="61"/>
      <c r="E53" s="61"/>
      <c r="F53" s="61"/>
      <c r="G53" s="35"/>
      <c r="H53" s="35"/>
      <c r="I53" s="35"/>
      <c r="J53" s="35"/>
      <c r="K53" s="35"/>
      <c r="L53" s="35"/>
      <c r="M53" s="35"/>
    </row>
    <row r="54" spans="1:13" x14ac:dyDescent="0.25">
      <c r="A54" s="35"/>
      <c r="B54" s="35"/>
      <c r="C54" s="61"/>
      <c r="D54" s="61"/>
      <c r="E54" s="61"/>
      <c r="F54" s="61"/>
      <c r="G54" s="35"/>
      <c r="H54" s="35"/>
      <c r="I54" s="35"/>
      <c r="J54" s="35"/>
      <c r="K54" s="35"/>
      <c r="L54" s="35"/>
      <c r="M54" s="35"/>
    </row>
    <row r="55" spans="1:13" x14ac:dyDescent="0.25">
      <c r="A55" s="35"/>
      <c r="B55" s="35"/>
      <c r="C55" s="61"/>
      <c r="D55" s="61"/>
      <c r="E55" s="61"/>
      <c r="F55" s="61"/>
      <c r="G55" s="35"/>
      <c r="H55" s="35"/>
      <c r="I55" s="35"/>
      <c r="J55" s="35"/>
      <c r="K55" s="35"/>
      <c r="L55" s="35"/>
      <c r="M55" s="35"/>
    </row>
    <row r="56" spans="1:13" x14ac:dyDescent="0.25">
      <c r="A56" s="35"/>
      <c r="B56" s="35"/>
      <c r="C56" s="61"/>
      <c r="D56" s="61"/>
      <c r="E56" s="61"/>
      <c r="F56" s="61"/>
      <c r="G56" s="35"/>
      <c r="H56" s="35"/>
      <c r="I56" s="35"/>
      <c r="J56" s="35"/>
      <c r="K56" s="35"/>
      <c r="L56" s="35"/>
      <c r="M56" s="35"/>
    </row>
    <row r="57" spans="1:13" x14ac:dyDescent="0.25">
      <c r="A57" s="35"/>
      <c r="B57" s="35"/>
      <c r="C57" s="61"/>
      <c r="D57" s="61"/>
      <c r="E57" s="61"/>
      <c r="F57" s="61"/>
      <c r="G57" s="35"/>
      <c r="H57" s="35"/>
      <c r="I57" s="35"/>
      <c r="J57" s="35"/>
      <c r="K57" s="35"/>
      <c r="L57" s="35"/>
      <c r="M57" s="35"/>
    </row>
  </sheetData>
  <mergeCells count="32">
    <mergeCell ref="B41:D41"/>
    <mergeCell ref="B8:D8"/>
    <mergeCell ref="B9:D9"/>
    <mergeCell ref="B36:D36"/>
    <mergeCell ref="B37:D37"/>
    <mergeCell ref="B38:D38"/>
    <mergeCell ref="B35:D35"/>
    <mergeCell ref="B40:D40"/>
    <mergeCell ref="B34:D34"/>
    <mergeCell ref="B39:D39"/>
    <mergeCell ref="B12:C12"/>
    <mergeCell ref="B29:D29"/>
    <mergeCell ref="B17:D17"/>
    <mergeCell ref="B18:C18"/>
    <mergeCell ref="B23:C23"/>
    <mergeCell ref="B24:C24"/>
    <mergeCell ref="B26:D26"/>
    <mergeCell ref="B2:F2"/>
    <mergeCell ref="B42:F42"/>
    <mergeCell ref="B50:F50"/>
    <mergeCell ref="B3:F3"/>
    <mergeCell ref="B4:D4"/>
    <mergeCell ref="B5:D5"/>
    <mergeCell ref="B6:D6"/>
    <mergeCell ref="B7:D7"/>
    <mergeCell ref="B10:D10"/>
    <mergeCell ref="B11:D11"/>
    <mergeCell ref="B13:D13"/>
    <mergeCell ref="B14:D14"/>
    <mergeCell ref="B15:D15"/>
    <mergeCell ref="B16:D16"/>
    <mergeCell ref="B30:D30"/>
  </mergeCells>
  <pageMargins left="0.7" right="0.7" top="0.75" bottom="0.75" header="0.3" footer="0.3"/>
  <pageSetup paperSize="9" scale="98" fitToHeight="0" orientation="portrait" horizontalDpi="300" verticalDpi="300" r:id="rId1"/>
  <ignoredErrors>
    <ignoredError sqref="F31"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5"/>
  <sheetViews>
    <sheetView workbookViewId="0">
      <selection activeCell="D30" sqref="D30"/>
    </sheetView>
  </sheetViews>
  <sheetFormatPr defaultColWidth="9.140625" defaultRowHeight="12.75" x14ac:dyDescent="0.2"/>
  <cols>
    <col min="1" max="1" width="22.85546875" style="16" customWidth="1"/>
    <col min="2" max="16384" width="9.140625" style="16"/>
  </cols>
  <sheetData>
    <row r="1" spans="1:1" x14ac:dyDescent="0.2">
      <c r="A1" s="18" t="s">
        <v>55</v>
      </c>
    </row>
    <row r="2" spans="1:1" x14ac:dyDescent="0.2">
      <c r="A2" s="18"/>
    </row>
    <row r="3" spans="1:1" x14ac:dyDescent="0.2">
      <c r="A3" s="17" t="s">
        <v>35</v>
      </c>
    </row>
    <row r="4" spans="1:1" x14ac:dyDescent="0.2">
      <c r="A4" s="16" t="s">
        <v>41</v>
      </c>
    </row>
    <row r="5" spans="1:1" x14ac:dyDescent="0.2">
      <c r="A5" s="16" t="s">
        <v>40</v>
      </c>
    </row>
    <row r="7" spans="1:1" x14ac:dyDescent="0.2">
      <c r="A7" s="17" t="s">
        <v>42</v>
      </c>
    </row>
    <row r="8" spans="1:1" x14ac:dyDescent="0.2">
      <c r="A8" s="16" t="s">
        <v>62</v>
      </c>
    </row>
    <row r="9" spans="1:1" x14ac:dyDescent="0.2">
      <c r="A9" s="68" t="s">
        <v>90</v>
      </c>
    </row>
    <row r="10" spans="1:1" x14ac:dyDescent="0.2">
      <c r="A10" s="16" t="s">
        <v>63</v>
      </c>
    </row>
    <row r="11" spans="1:1" x14ac:dyDescent="0.2">
      <c r="A11" s="16" t="s">
        <v>64</v>
      </c>
    </row>
    <row r="12" spans="1:1" x14ac:dyDescent="0.2">
      <c r="A12" s="16" t="s">
        <v>43</v>
      </c>
    </row>
    <row r="13" spans="1:1" x14ac:dyDescent="0.2">
      <c r="A13" s="16" t="s">
        <v>44</v>
      </c>
    </row>
    <row r="15" spans="1:1" x14ac:dyDescent="0.2">
      <c r="A15" s="17" t="s">
        <v>49</v>
      </c>
    </row>
    <row r="16" spans="1:1" x14ac:dyDescent="0.2">
      <c r="A16" s="16" t="s">
        <v>45</v>
      </c>
    </row>
    <row r="17" spans="1:1" x14ac:dyDescent="0.2">
      <c r="A17" s="16" t="s">
        <v>47</v>
      </c>
    </row>
    <row r="18" spans="1:1" x14ac:dyDescent="0.2">
      <c r="A18" s="16" t="s">
        <v>48</v>
      </c>
    </row>
    <row r="19" spans="1:1" x14ac:dyDescent="0.2">
      <c r="A19" s="16" t="s">
        <v>46</v>
      </c>
    </row>
    <row r="21" spans="1:1" x14ac:dyDescent="0.2">
      <c r="A21" s="17" t="s">
        <v>50</v>
      </c>
    </row>
    <row r="22" spans="1:1" x14ac:dyDescent="0.2">
      <c r="A22" s="16" t="s">
        <v>45</v>
      </c>
    </row>
    <row r="23" spans="1:1" x14ac:dyDescent="0.2">
      <c r="A23" s="16" t="s">
        <v>51</v>
      </c>
    </row>
    <row r="24" spans="1:1" x14ac:dyDescent="0.2">
      <c r="A24" s="16" t="s">
        <v>46</v>
      </c>
    </row>
    <row r="26" spans="1:1" x14ac:dyDescent="0.2">
      <c r="A26" s="17" t="s">
        <v>54</v>
      </c>
    </row>
    <row r="27" spans="1:1" x14ac:dyDescent="0.2">
      <c r="A27" s="24">
        <v>1</v>
      </c>
    </row>
    <row r="28" spans="1:1" x14ac:dyDescent="0.2">
      <c r="A28" s="24">
        <v>2</v>
      </c>
    </row>
    <row r="29" spans="1:1" x14ac:dyDescent="0.2">
      <c r="A29" s="24">
        <v>3</v>
      </c>
    </row>
    <row r="31" spans="1:1" x14ac:dyDescent="0.2">
      <c r="A31" s="45" t="s">
        <v>65</v>
      </c>
    </row>
    <row r="32" spans="1:1" x14ac:dyDescent="0.2">
      <c r="A32" s="16">
        <v>0</v>
      </c>
    </row>
    <row r="33" spans="1:1" x14ac:dyDescent="0.2">
      <c r="A33" s="16">
        <v>1</v>
      </c>
    </row>
    <row r="34" spans="1:1" x14ac:dyDescent="0.2">
      <c r="A34" s="16">
        <v>2</v>
      </c>
    </row>
    <row r="35" spans="1:1" x14ac:dyDescent="0.2">
      <c r="A35" s="16">
        <v>3</v>
      </c>
    </row>
  </sheetData>
  <pageMargins left="0.7" right="0.7" top="0.75" bottom="0.75" header="0.3" footer="0.3"/>
  <pageSetup paperSize="9" orientation="portrait" r:id="rId1"/>
  <tableParts count="6">
    <tablePart r:id="rId2"/>
    <tablePart r:id="rId3"/>
    <tablePart r:id="rId4"/>
    <tablePart r:id="rId5"/>
    <tablePart r:id="rId6"/>
    <tablePart r:id="rId7"/>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14</vt:i4>
      </vt:variant>
      <vt:variant>
        <vt:lpstr>Imenovani rasponi</vt:lpstr>
      </vt:variant>
      <vt:variant>
        <vt:i4>14</vt:i4>
      </vt:variant>
    </vt:vector>
  </HeadingPairs>
  <TitlesOfParts>
    <vt:vector size="28" baseType="lpstr">
      <vt:lpstr>Naslovnica </vt:lpstr>
      <vt:lpstr>1_Izrada_programa </vt:lpstr>
      <vt:lpstr>2_Javna_ustanova </vt:lpstr>
      <vt:lpstr>3_Ocjena_stanja_područja</vt:lpstr>
      <vt:lpstr>4_Ocjena_provedbe_PU</vt:lpstr>
      <vt:lpstr>List1</vt:lpstr>
      <vt:lpstr>List2</vt:lpstr>
      <vt:lpstr>5_Aktivnosti</vt:lpstr>
      <vt:lpstr>List3</vt:lpstr>
      <vt:lpstr>6  Istraživanja i monitoring</vt:lpstr>
      <vt:lpstr>7_Projekti</vt:lpstr>
      <vt:lpstr>8_Cjenik i KO</vt:lpstr>
      <vt:lpstr>_</vt:lpstr>
      <vt:lpstr>Sheet1</vt:lpstr>
      <vt:lpstr>dane</vt:lpstr>
      <vt:lpstr>'1_Izrada_programa '!Podrucje_ispisa</vt:lpstr>
      <vt:lpstr>'2_Javna_ustanova '!Podrucje_ispisa</vt:lpstr>
      <vt:lpstr>'3_Ocjena_stanja_područja'!Podrucje_ispisa</vt:lpstr>
      <vt:lpstr>'4_Ocjena_provedbe_PU'!Podrucje_ispisa</vt:lpstr>
      <vt:lpstr>'5_Aktivnosti'!Podrucje_ispisa</vt:lpstr>
      <vt:lpstr>'6  Istraživanja i monitoring'!Podrucje_ispisa</vt:lpstr>
      <vt:lpstr>'7_Projekti'!Podrucje_ispisa</vt:lpstr>
      <vt:lpstr>'8_Cjenik i KO'!Podrucje_ispisa</vt:lpstr>
      <vt:lpstr>'Naslovnica '!Podrucje_ispisa</vt:lpstr>
      <vt:lpstr>PRIORITETI</vt:lpstr>
      <vt:lpstr>tipugovora</vt:lpstr>
      <vt:lpstr>vlasnistvonekretnine</vt:lpstr>
      <vt:lpstr>vlasnistvopokretnine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2021-12-13T11:23:47Z</dcterms:modified>
</cp:coreProperties>
</file>