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showInkAnnotation="0" defaultThemeVersion="124226"/>
  <bookViews>
    <workbookView xWindow="0" yWindow="0" windowWidth="24000" windowHeight="9135" tabRatio="794" firstSheet="2" activeTab="8"/>
  </bookViews>
  <sheets>
    <sheet name="Naslovnica " sheetId="17" r:id="rId1"/>
    <sheet name="1_Izrada_programa " sheetId="18" r:id="rId2"/>
    <sheet name="2_Javna_ustanova " sheetId="19" r:id="rId3"/>
    <sheet name="3_Ocjena_stanja_područja" sheetId="15" r:id="rId4"/>
    <sheet name="4_Ocjena_provedbe_PU" sheetId="10" r:id="rId5"/>
    <sheet name="5_Aktivnosti" sheetId="3" r:id="rId6"/>
    <sheet name="6  Istraživanja i monitoring" sheetId="11" r:id="rId7"/>
    <sheet name="7_Projekti" sheetId="14" r:id="rId8"/>
    <sheet name="8_Cjenik i KO" sheetId="5" r:id="rId9"/>
    <sheet name="_" sheetId="12" r:id="rId10"/>
    <sheet name="Sheet1" sheetId="16" state="hidden" r:id="rId11"/>
  </sheets>
  <externalReferences>
    <externalReference r:id="rId12"/>
    <externalReference r:id="rId13"/>
    <externalReference r:id="rId14"/>
  </externalReferences>
  <definedNames>
    <definedName name="da_ne1">[1]_!$A$11:$A$12</definedName>
    <definedName name="dane" localSheetId="1">[2]_!$A$4:$A$5</definedName>
    <definedName name="dane" localSheetId="2">[2]_!$A$4:$A$5</definedName>
    <definedName name="dane" localSheetId="3">[3]_!$A$4:$A$5</definedName>
    <definedName name="dane" localSheetId="7">[3]_!$A$4:$A$5</definedName>
    <definedName name="dane" localSheetId="0">[2]_!$A$4:$A$5</definedName>
    <definedName name="dane">_!$A$4:$A$5</definedName>
    <definedName name="OCJENASTANJA1">[1]_!$A$4:$A$8</definedName>
    <definedName name="_xlnm.Print_Area" localSheetId="1">'1_Izrada_programa '!$B$1:$D$21</definedName>
    <definedName name="_xlnm.Print_Area" localSheetId="2">'2_Javna_ustanova '!$B$1:$F$158</definedName>
    <definedName name="_xlnm.Print_Area" localSheetId="3">'3_Ocjena_stanja_područja'!$B$1:$E$15</definedName>
    <definedName name="_xlnm.Print_Area" localSheetId="4">'4_Ocjena_provedbe_PU'!$B$1:$D$17</definedName>
    <definedName name="_xlnm.Print_Area" localSheetId="5">'5_Aktivnosti'!$B$1:$K$72</definedName>
    <definedName name="_xlnm.Print_Area" localSheetId="6">'6  Istraživanja i monitoring'!$B$1:$H$19</definedName>
    <definedName name="_xlnm.Print_Area" localSheetId="7">'7_Projekti'!$B$1:$B$51</definedName>
    <definedName name="_xlnm.Print_Area" localSheetId="8">'8_Cjenik i KO'!$B$1:$F$43</definedName>
    <definedName name="_xlnm.Print_Area" localSheetId="0">'Naslovnica '!$B$2:$B$39</definedName>
    <definedName name="PRIORITETI" localSheetId="1">[2]_!$A$27:$A$29</definedName>
    <definedName name="PRIORITETI" localSheetId="2">[2]_!$A$27:$A$29</definedName>
    <definedName name="PRIORITETI" localSheetId="0">[2]_!$A$27:$A$29</definedName>
    <definedName name="PRIORITETI">_!$A$27:$A$29</definedName>
    <definedName name="PRIORITETI1">[1]_!$A$34:$A$36</definedName>
    <definedName name="TEME">[1]_!$A$39:$A$44</definedName>
    <definedName name="tipugovora" localSheetId="1">[2]_!$A$8:$A$13</definedName>
    <definedName name="tipugovora" localSheetId="2">[2]_!$A$8:$A$13</definedName>
    <definedName name="tipugovora" localSheetId="0">[2]_!$A$8:$A$13</definedName>
    <definedName name="tipugovora">_!$A$8:$A$13</definedName>
    <definedName name="TIPUGOVORA1">[1]_!$A$15:$A$20</definedName>
    <definedName name="vlasnistvonekretnine" localSheetId="1">[2]_!$A$16:$A$19</definedName>
    <definedName name="vlasnistvonekretnine" localSheetId="2">[2]_!$A$16:$A$19</definedName>
    <definedName name="vlasnistvonekretnine" localSheetId="3">[3]_!$A$16:$A$19</definedName>
    <definedName name="vlasnistvonekretnine" localSheetId="7">[3]_!$A$16:$A$19</definedName>
    <definedName name="vlasnistvonekretnine" localSheetId="0">[2]_!$A$16:$A$19</definedName>
    <definedName name="vlasnistvonekretnine">_!$A$16:$A$19</definedName>
    <definedName name="VLASNISTVONEKRETNINE1">[1]_!$A$23:$A$26</definedName>
    <definedName name="vlasnistvopokretnine" localSheetId="1">[2]_!$A$22:$A$24</definedName>
    <definedName name="vlasnistvopokretnine" localSheetId="2">[2]_!$A$22:$A$24</definedName>
    <definedName name="vlasnistvopokretnine" localSheetId="3">[3]_!$A$22:$A$24</definedName>
    <definedName name="vlasnistvopokretnine" localSheetId="7">[3]_!$A$22:$A$24</definedName>
    <definedName name="vlasnistvopokretnine" localSheetId="0">[2]_!$A$22:$A$24</definedName>
    <definedName name="vlasnistvopokretnine">_!$A$22:$A$24</definedName>
    <definedName name="VLASNISTVOPOKRETNINE1">[1]_!$A$29:$A$31</definedName>
  </definedNames>
  <calcPr calcId="152511"/>
</workbook>
</file>

<file path=xl/calcChain.xml><?xml version="1.0" encoding="utf-8"?>
<calcChain xmlns="http://schemas.openxmlformats.org/spreadsheetml/2006/main">
  <c r="J57" i="3" l="1"/>
  <c r="J52" i="3" l="1"/>
  <c r="J24" i="3" l="1"/>
  <c r="J27" i="3"/>
  <c r="J72" i="3"/>
  <c r="J73" i="3" l="1"/>
</calcChain>
</file>

<file path=xl/sharedStrings.xml><?xml version="1.0" encoding="utf-8"?>
<sst xmlns="http://schemas.openxmlformats.org/spreadsheetml/2006/main" count="1234" uniqueCount="731">
  <si>
    <t>NAPOMENA</t>
  </si>
  <si>
    <t>NAZIV DOKUMENTA</t>
  </si>
  <si>
    <t>RADNO MJESTO</t>
  </si>
  <si>
    <t>ZVANJE</t>
  </si>
  <si>
    <t>TIP UGOVORA</t>
  </si>
  <si>
    <t>POSTOJEĆI DJELATNICI</t>
  </si>
  <si>
    <t>POTREBE ZA NOVIM DJELATNICIMA</t>
  </si>
  <si>
    <t>NEKRETNINE</t>
  </si>
  <si>
    <t>POKRETNINE</t>
  </si>
  <si>
    <t>OPREMA</t>
  </si>
  <si>
    <t>NAZIV</t>
  </si>
  <si>
    <t>SVRHA</t>
  </si>
  <si>
    <t>BROJ</t>
  </si>
  <si>
    <t>PRIORITET</t>
  </si>
  <si>
    <t>VRSTA/STANIŠNI TIP</t>
  </si>
  <si>
    <t>METODOLOGIJA</t>
  </si>
  <si>
    <t>AKTIVNOST</t>
  </si>
  <si>
    <t>IME I PREZIME</t>
  </si>
  <si>
    <t>FUNKCIJA</t>
  </si>
  <si>
    <t>USTANOVA/ORGANIZACIJA</t>
  </si>
  <si>
    <t>POVRŠINA</t>
  </si>
  <si>
    <t>KOD</t>
  </si>
  <si>
    <t>OBRAZLOŽENJE</t>
  </si>
  <si>
    <t>SURADNICI</t>
  </si>
  <si>
    <t>ODGOVORNA USTROJSTVENA JEDINICA</t>
  </si>
  <si>
    <t>DJELATNOST</t>
  </si>
  <si>
    <t>DATUM SKLAPANJA UGOVORA</t>
  </si>
  <si>
    <t>TRAJANJE UGOVORA</t>
  </si>
  <si>
    <t>VLASNIŠTVO</t>
  </si>
  <si>
    <t>OVLAŠTENIK</t>
  </si>
  <si>
    <t>VRSTA PROGRAMA/ DJELATNOSTI/ USLUGA</t>
  </si>
  <si>
    <t>JEDINICA MJERE</t>
  </si>
  <si>
    <t>IZNOS (kn)</t>
  </si>
  <si>
    <t xml:space="preserve">2. Podaci o javnoj ustanovi                                          
</t>
  </si>
  <si>
    <t>1. Izrada godišnjeg programa</t>
  </si>
  <si>
    <t>da/ne</t>
  </si>
  <si>
    <t>Tablica 1.1. IZRAĐIVAČI GODIŠNJEG PROGRAMA</t>
  </si>
  <si>
    <t xml:space="preserve">Tablica 2.1. PLANSKI DOKUMENTI I OPĆI AKTI </t>
  </si>
  <si>
    <t>Tablica 2.2. USTROJ JAVNE USTANOVE I DJELATNICI</t>
  </si>
  <si>
    <t>Tablica 2.3. MATERIJALNI RESURSI</t>
  </si>
  <si>
    <t>ne</t>
  </si>
  <si>
    <t xml:space="preserve">da   </t>
  </si>
  <si>
    <t>TIPUGOVORA</t>
  </si>
  <si>
    <t>Stručno osposobljavanje bez zasnivanja radnog odnosa</t>
  </si>
  <si>
    <t xml:space="preserve">Ostalo </t>
  </si>
  <si>
    <t>Vlasništvo JU</t>
  </si>
  <si>
    <t>Drugo</t>
  </si>
  <si>
    <t>Unajmljena nekretnina</t>
  </si>
  <si>
    <t>Pravo korištenja na nekretnini</t>
  </si>
  <si>
    <t>VLASNISTVONEKRETNINE</t>
  </si>
  <si>
    <t>VLASNISTVOPOKRETNINE</t>
  </si>
  <si>
    <t>Leasing</t>
  </si>
  <si>
    <t/>
  </si>
  <si>
    <t>&lt;Dodati redove po potrebi&gt;</t>
  </si>
  <si>
    <t>PRIORITETI</t>
  </si>
  <si>
    <t>ODABERITE JEDNU OD PONUĐENIH TVRDNJI</t>
  </si>
  <si>
    <t xml:space="preserve">UGOVORENI IZNOS </t>
  </si>
  <si>
    <t>POSEBAN
CILJ</t>
  </si>
  <si>
    <t>POKAZATELJ AKTIVNOSTI</t>
  </si>
  <si>
    <t>USTROJSTVENA JEDINICA</t>
  </si>
  <si>
    <t>A. OČUVANJE PRIRODNIH VRIJEDNOSTI</t>
  </si>
  <si>
    <t>B. ODRŽIVOST KORIŠTENJA PRIRODNIH DOBARA</t>
  </si>
  <si>
    <t>C. ZAŠTITA I OČUVANJE KULTURNE BAŠTINE I TRADICIJSKIH VRIJEDNOSTI</t>
  </si>
  <si>
    <t>D. UPRAVLJANJE POSJEĆIVANJEM, INTERPRETACIJA I EDUKACIJA</t>
  </si>
  <si>
    <t>E. SURADNJA S LOKALNOM ZAJEDNICOM</t>
  </si>
  <si>
    <t>F. RAZVOJ KAPACITETA JAVNE USTANOVE</t>
  </si>
  <si>
    <t>Tablica 4.2. PLANIRANE AKTIVNOSTI KOJE SE NEĆE PROVODITI U PLANSKOJ GODINI</t>
  </si>
  <si>
    <t>Na neodređeno</t>
  </si>
  <si>
    <t>Na određeno, sezonski rad</t>
  </si>
  <si>
    <t>Na određeno, rad na projektu</t>
  </si>
  <si>
    <t>OCJENASTANJA</t>
  </si>
  <si>
    <t>USKLAĐENOST S PLANOM UPRAVLJANJA</t>
  </si>
  <si>
    <t>USKLAĐENOST SA ZAKONOM O ZAŠTITI PRIRODE</t>
  </si>
  <si>
    <t>PROCJENA TROŠKA PROVEDBE</t>
  </si>
  <si>
    <t>INTERVAL PROVEDBE</t>
  </si>
  <si>
    <t>PRVA GODINA PROVEDBE</t>
  </si>
  <si>
    <t>PODRUČJE ISTRAŽIVANJA /PRAĆENJA STANJA</t>
  </si>
  <si>
    <t xml:space="preserve">GODINA USVAJANJA </t>
  </si>
  <si>
    <t>Partner na projektu:</t>
  </si>
  <si>
    <t>Kod aktivnosti u planskoj godini:</t>
  </si>
  <si>
    <t>KATEGORIJA ZAŠTIĆENOG PODRUČJA;              ŠIFRA PODRUČJA EKOLOŠKE MREŽE</t>
  </si>
  <si>
    <t>PROVODITELJ AKTIVNOSTI</t>
  </si>
  <si>
    <t>OCJENA STANJA PODRUČJA*</t>
  </si>
  <si>
    <t>*OCJENA STANJA PODRUČJA:
0 - nepoznat status: za ocjenu stanja vrijednosti područja nema dostatnih i primjerenih podataka 
1 - područje je nepovratno izgubilo vrijednosti ili su vrijednosti i dalje prisutne, no nemaju značaj za zaštitu prirode (npr. različiti kulturno-povijesni spomenici, kupališne zone i sl.) 
2 - ugroženo područje: vrijednosti područja su narušene/ugrožene te je potrebna promjena načina korištenja, revitalizacija i/ili poduzimanje dodatnih mjera zaštite
3 - zadovoljavajuće: vrijednosti područja su u povoljnom stanju, a načini upravljanja područjem su odgovarajući</t>
  </si>
  <si>
    <t>3. Ocjena stanja područja</t>
  </si>
  <si>
    <t xml:space="preserve">KOD </t>
  </si>
  <si>
    <t>Tablica 1.2. ČLANOVI UPRAVNOG VIJEĆA</t>
  </si>
  <si>
    <t>6. Istraživanja i praćenje stanja</t>
  </si>
  <si>
    <t>Tablica 6. PLANIRANA ISTRAŽIVANJA I PRAĆENJE STANJA (MONITORING) VRSTA I STANIŠNIH TIPOVA U PLANSKOJ GODINI</t>
  </si>
  <si>
    <t xml:space="preserve">7. Projekti </t>
  </si>
  <si>
    <t>Tablica 7.1. PROJEKTI KOJI SE TRENUTNO PROVODE</t>
  </si>
  <si>
    <t xml:space="preserve">Tablica 7.2. PLANIRANI PROJEKTI </t>
  </si>
  <si>
    <t xml:space="preserve">8. Cjenik usluga i koncesijska odobrenja
</t>
  </si>
  <si>
    <t>Tablica 8.1. CJENIK JAVNE USTANOVE</t>
  </si>
  <si>
    <t>Tablica 8.2. PLANIRANA I UGOVORENA KONCESIJSKA ODOBRENJA</t>
  </si>
  <si>
    <r>
      <rPr>
        <b/>
        <sz val="11"/>
        <color theme="1"/>
        <rFont val="Calibri"/>
        <family val="2"/>
        <charset val="238"/>
        <scheme val="minor"/>
      </rPr>
      <t>NAZIV</t>
    </r>
    <r>
      <rPr>
        <b/>
        <sz val="11"/>
        <rFont val="Calibri"/>
        <family val="2"/>
        <scheme val="minor"/>
      </rPr>
      <t xml:space="preserve"> ZAŠTIĆENOG PODRUČJA; </t>
    </r>
    <r>
      <rPr>
        <b/>
        <sz val="11"/>
        <rFont val="Calibri"/>
        <family val="2"/>
        <charset val="238"/>
        <scheme val="minor"/>
      </rPr>
      <t>NAZIV</t>
    </r>
    <r>
      <rPr>
        <b/>
        <sz val="11"/>
        <rFont val="Calibri"/>
        <family val="2"/>
        <scheme val="minor"/>
      </rPr>
      <t xml:space="preserve"> PODRUČJA EKOLOŠKE MREŽE</t>
    </r>
  </si>
  <si>
    <t>Na određeno</t>
  </si>
  <si>
    <t>GODINA PROVEDBE:</t>
  </si>
  <si>
    <t>Tablica 4.1. OCJENA I GODINA PROVEDBE PLANA UPRAVLJANJA</t>
  </si>
  <si>
    <t>Tablica 3.1. ZAŠTIĆENA PODRUČJA I PODRUČJA EKOLOŠKE MREŽE KOJIMA UPRAVLJA JAVNA USTANOVA</t>
  </si>
  <si>
    <t>GODINA PLANIRANE IZMJENE/REVIZIJE</t>
  </si>
  <si>
    <t>4. Ocjena provedbe plana upravljanja</t>
  </si>
  <si>
    <t>OCJENA PROVEDBE PLANA UPRAVLJANJA</t>
  </si>
  <si>
    <t>5. Aktivnosti zaštite, održavanja, očuvanja, promicanja i korištenja nacionalnog parka/parka prirode</t>
  </si>
  <si>
    <t xml:space="preserve">Tablica 5. AKTIVNOSTI ZAŠTITE, ODRŽAVANJA, OČUVANJA, PROMICANJA I KORIŠTENJA </t>
  </si>
  <si>
    <t>Bijele i Samarske stijene</t>
  </si>
  <si>
    <t>A.1.1.</t>
  </si>
  <si>
    <t>Pratiti stanje i površinu gorskih i vlažnih livada</t>
  </si>
  <si>
    <t>2008.</t>
  </si>
  <si>
    <t>A.1.3.</t>
  </si>
  <si>
    <t>Postignuti dogovori o košnji livadnih površina</t>
  </si>
  <si>
    <t>Utvrditi stanje značajnih vrsta i stanišnih tipova</t>
  </si>
  <si>
    <t>A.2.1.</t>
  </si>
  <si>
    <t>A.3.1.</t>
  </si>
  <si>
    <t>Procijenjeni broj divokoza u NP Risnjak</t>
  </si>
  <si>
    <t>A.4.1.</t>
  </si>
  <si>
    <r>
      <t>Monitoring crne žune (</t>
    </r>
    <r>
      <rPr>
        <i/>
        <sz val="11"/>
        <rFont val="Calibri"/>
        <family val="2"/>
        <charset val="238"/>
        <scheme val="minor"/>
      </rPr>
      <t>Dryocopus martius</t>
    </r>
    <r>
      <rPr>
        <sz val="11"/>
        <rFont val="Calibri"/>
        <family val="2"/>
        <charset val="238"/>
        <scheme val="minor"/>
      </rPr>
      <t>)</t>
    </r>
  </si>
  <si>
    <t>2016.</t>
  </si>
  <si>
    <r>
      <t>Aktivnost se nastavlja iz prošlog Plana upravljanja: Praćenje stanja i ponovno uvođenje u prirodu (reintrodukcija) tetrijeba (</t>
    </r>
    <r>
      <rPr>
        <i/>
        <sz val="11"/>
        <rFont val="Calibri"/>
        <family val="2"/>
        <charset val="238"/>
        <scheme val="minor"/>
      </rPr>
      <t>Tetrao urogallus</t>
    </r>
    <r>
      <rPr>
        <sz val="11"/>
        <rFont val="Calibri"/>
        <family val="2"/>
        <charset val="238"/>
        <scheme val="minor"/>
      </rPr>
      <t>)</t>
    </r>
  </si>
  <si>
    <t>A.5.1.</t>
  </si>
  <si>
    <r>
      <t>Monitoring vodomara (</t>
    </r>
    <r>
      <rPr>
        <i/>
        <sz val="11"/>
        <rFont val="Calibri"/>
        <family val="2"/>
        <charset val="238"/>
        <scheme val="minor"/>
      </rPr>
      <t>Alcedo atthis</t>
    </r>
    <r>
      <rPr>
        <sz val="11"/>
        <rFont val="Calibri"/>
        <family val="2"/>
        <charset val="238"/>
        <scheme val="minor"/>
      </rPr>
      <t>)</t>
    </r>
  </si>
  <si>
    <t>A.6.1.</t>
  </si>
  <si>
    <r>
      <t>Monitoring velikih zvjeri; medvjed (</t>
    </r>
    <r>
      <rPr>
        <i/>
        <sz val="11"/>
        <rFont val="Calibri"/>
        <family val="2"/>
        <charset val="238"/>
        <scheme val="minor"/>
      </rPr>
      <t>Ursus arctos</t>
    </r>
    <r>
      <rPr>
        <sz val="11"/>
        <rFont val="Calibri"/>
        <family val="2"/>
        <charset val="238"/>
        <scheme val="minor"/>
      </rPr>
      <t>), vuk (</t>
    </r>
    <r>
      <rPr>
        <i/>
        <sz val="11"/>
        <rFont val="Calibri"/>
        <family val="2"/>
        <charset val="238"/>
        <scheme val="minor"/>
      </rPr>
      <t>Canis lupus</t>
    </r>
    <r>
      <rPr>
        <sz val="11"/>
        <rFont val="Calibri"/>
        <family val="2"/>
        <charset val="238"/>
        <scheme val="minor"/>
      </rPr>
      <t>) i ris (</t>
    </r>
    <r>
      <rPr>
        <i/>
        <sz val="11"/>
        <rFont val="Calibri"/>
        <family val="2"/>
        <charset val="238"/>
        <scheme val="minor"/>
      </rPr>
      <t>Lynx lynx</t>
    </r>
    <r>
      <rPr>
        <sz val="11"/>
        <rFont val="Calibri"/>
        <family val="2"/>
        <charset val="238"/>
        <scheme val="minor"/>
      </rPr>
      <t xml:space="preserve">) sa geokodiranjem nalazišta prisutnosti                  </t>
    </r>
  </si>
  <si>
    <t>Aktivnost se nastavlja iz prošlog Plana upravljanja: Šumski ekološki sustavi</t>
  </si>
  <si>
    <t>A.8.1.</t>
  </si>
  <si>
    <t>A.9.1.</t>
  </si>
  <si>
    <t>A.11.1.</t>
  </si>
  <si>
    <t>Cilj projekta: Zaštita i obnova biološke raznolikosti i promocija usluga ekosustava</t>
  </si>
  <si>
    <t>Naziv projekta: Interreg  SLO - HR "VEZE PRIRODE"</t>
  </si>
  <si>
    <t>Nositelj projekta: Občina Grosuplje</t>
  </si>
  <si>
    <t xml:space="preserve">Partner na projektu: NP Risnjak, Občina Rogaška Slatina, Zavod Republike Slovenije za varstvo narave, Grad Vrbovsko, Udruga Hyla, Javna ustanova za upravljanje zaštićenim djelovima prirode Krapinsko-Zagorske županije. </t>
  </si>
  <si>
    <t>Vremensko trajanje projekta: 01.09.2018. - 28.02.2021.</t>
  </si>
  <si>
    <t>2017.</t>
  </si>
  <si>
    <t>2018.</t>
  </si>
  <si>
    <t>Terenski zapisi u Obrazac za dojavu</t>
  </si>
  <si>
    <t>Aktivnost se provodi sukladno Zakonu o zaštiti prirode (NN 80/13) i Pravilnika o strogo zaštićenim vrstama (NN 144/2013)</t>
  </si>
  <si>
    <t>2019.</t>
  </si>
  <si>
    <t>E.1.1.</t>
  </si>
  <si>
    <t>Lokalno stanovništvo</t>
  </si>
  <si>
    <t>Aktivnost se nastavlja iz prošlog Plana upravljanja: Sudjelovanje lokalne zajednice</t>
  </si>
  <si>
    <t>Zaštita od požara</t>
  </si>
  <si>
    <t>Napravljena revizija za sigurnost ljudskih i materijalnih resursa</t>
  </si>
  <si>
    <t>Kooperanti</t>
  </si>
  <si>
    <t>Aktivnost se provodi radi sigurnostnih mjera</t>
  </si>
  <si>
    <t>F.1.1.</t>
  </si>
  <si>
    <t>Aktivnost se provodi u svrhu osiguranja kvalitetnog upravljanja posjetiteljima te naplaćivanja usluga</t>
  </si>
  <si>
    <t>Edukacija djelatnika službe čuvara prirode</t>
  </si>
  <si>
    <t>Povećano znanje koje pomaže u upravljanju zaštićenim područjem</t>
  </si>
  <si>
    <t>2007.</t>
  </si>
  <si>
    <t>2004.</t>
  </si>
  <si>
    <t>2009.</t>
  </si>
  <si>
    <t>Strukovne udruge i specijalizirane ustanove</t>
  </si>
  <si>
    <t>Aktivnost se nastavlja na prošli Plan upravljanja: Edukacija djelatnika Nacionalnog parka Risnjak</t>
  </si>
  <si>
    <t>Edukacija djelatnika stručnih službi</t>
  </si>
  <si>
    <t>GORSKE I VLAŽNE LIVADE</t>
  </si>
  <si>
    <t>DIVOKOZA</t>
  </si>
  <si>
    <t>CRNA ŽUNA</t>
  </si>
  <si>
    <t>TETRIJEB GLUHAN</t>
  </si>
  <si>
    <t>VODOMAR</t>
  </si>
  <si>
    <t>ROSALIA ALPINA/MORIMUS FENERUS                             _________________________________               LUCANUS CERVUS</t>
  </si>
  <si>
    <t>ARABIS SCOPOLIANA/ERYNGIUM ALPINUM</t>
  </si>
  <si>
    <t>EKOLOŠKI MONITORING OBORINA</t>
  </si>
  <si>
    <t>POTKORNJAK</t>
  </si>
  <si>
    <t>Aktivnost se provodi u svrhu pravilnog poslovanja Ustanove</t>
  </si>
  <si>
    <t>Opisati Geografske i fiziografske značajke tla NP Risnjak</t>
  </si>
  <si>
    <t>Aktivnost se provodi radi izrade inventure tala u NP Risnjak</t>
  </si>
  <si>
    <t>Svake godine</t>
  </si>
  <si>
    <t>Područje gorskih i vlažnih livada</t>
  </si>
  <si>
    <t>VELIKE ZVJERI</t>
  </si>
  <si>
    <t>TLA</t>
  </si>
  <si>
    <t>Prebrojavanje</t>
  </si>
  <si>
    <t>Masiv Risnjaka i Kupa</t>
  </si>
  <si>
    <t>Praćenje prema programu na poveznici http://interni.bioportal.hr/documents</t>
  </si>
  <si>
    <t>Područje cijelog ZP</t>
  </si>
  <si>
    <t>Područja iznad 700 m.nv.</t>
  </si>
  <si>
    <t>Bilježenje prema formularu za monitoring NATURA 2000 vrsta</t>
  </si>
  <si>
    <t>Gornji tok rijeke Kupe</t>
  </si>
  <si>
    <t>Prebrojavanje/okularna procjena</t>
  </si>
  <si>
    <t>Područje smrekovih sastojina</t>
  </si>
  <si>
    <t>Uzorkovanje</t>
  </si>
  <si>
    <t>Određene plohe</t>
  </si>
  <si>
    <t>2019.-2023.</t>
  </si>
  <si>
    <t>Cilj projekta: Aktivna zaštita održivim turizmom</t>
  </si>
  <si>
    <t>Naziv projekta: Interreg  SLO - HR "NATURE&amp;WILDLIFE" - Doživljaji prirode ipromatranje divljih životinja</t>
  </si>
  <si>
    <t>Nositelj projekta: Regionalna razvojna agencija Zeleni kras, d.o.o.</t>
  </si>
  <si>
    <t>Financijska vrijednost projekta: 77.726,57 €  (NP Risnjak)</t>
  </si>
  <si>
    <t>Financijska vrijednost projekta: 167.443,00 € (NP Risnjak)</t>
  </si>
  <si>
    <t>Opis projekta: Čišćenje Izvora Kupe i pritoka; Izrada pletera oko izvora Kupe; Održavanje travnjaka (košnja i malčiranje); Stručne podloge za upravljanje travnjacima i leptirima; Publikacije; Plakati i promocijski paketi, Radionice</t>
  </si>
  <si>
    <t xml:space="preserve">Partner na projektu: NP Risnjak, Javni zavod za upravljanje dediščine in turizem Pivka, Javni zavod za kulturo, turizem in medgeneracijsko sodelovanje Snežnik, Jezerski hram, Zavod za ohranjanje naravne in kulturne dediščine, Cerknica, Lokalna razvojna agencija PINS d.o.o., Riječka razvojna agencija PORIN d.o.o.
</t>
  </si>
  <si>
    <t xml:space="preserve">Opis projekta: Opremanje IT kutka za velike zvijeri; Izrada gnjezdilišta i audio oprema za sove; Izrada promatračnice; Nabava dalekozora i kamera; Letci, brošure, sajmovi; Istraživanja
</t>
  </si>
  <si>
    <t>Vanjski suradnici</t>
  </si>
  <si>
    <t>Zadovoljstvo posjetitelja</t>
  </si>
  <si>
    <t>Aktivnost se provodi u svrhu efikasnije naplate ulaznica i bolje informiranosti posjetitelja</t>
  </si>
  <si>
    <t>Servisirati elektroniku biodiska kod Upravne zgrade</t>
  </si>
  <si>
    <t>Aktivnost se provodi u svrhu pravilnog zbrinjavanja otpadnih voda.</t>
  </si>
  <si>
    <t>Aktivnost se provodi radi održivosti infrastrukture</t>
  </si>
  <si>
    <t>Granične oznake</t>
  </si>
  <si>
    <t>Aktivnost se provodi radi utvrđivanja granica strogog rezervata koji je pod upravljanjem NP Risnjak</t>
  </si>
  <si>
    <t>ulaznica odrasli</t>
  </si>
  <si>
    <t xml:space="preserve">ulaznica obiteljska </t>
  </si>
  <si>
    <t>ulaznica djeca, planinari, studenti</t>
  </si>
  <si>
    <t>vodič poludnevni</t>
  </si>
  <si>
    <t>vodič cjelodnevni</t>
  </si>
  <si>
    <t>projekcija filma uz ulaznicu</t>
  </si>
  <si>
    <t>projekcija filma ili prezentacija parka</t>
  </si>
  <si>
    <t>šumska pedagogija / polaznik</t>
  </si>
  <si>
    <t>šumska pedagogija / vođenje programa</t>
  </si>
  <si>
    <t>promatranje divljači</t>
  </si>
  <si>
    <t>najam bicikla 3 sata</t>
  </si>
  <si>
    <t>najam bicikla 6 sati</t>
  </si>
  <si>
    <t>najam bicikla 1 dan</t>
  </si>
  <si>
    <t>najam el. bicikla 1 sat</t>
  </si>
  <si>
    <t xml:space="preserve">najam bicikla el. Bicikla 6 sati </t>
  </si>
  <si>
    <t>najam bicikla el. Bicikla 1 dan</t>
  </si>
  <si>
    <t>kom</t>
  </si>
  <si>
    <t>adrenalinski park (za 45,00 min)</t>
  </si>
  <si>
    <t>najam krplji / dnevni</t>
  </si>
  <si>
    <t>najam saonica / sat</t>
  </si>
  <si>
    <t>najam dvorane i opreme</t>
  </si>
  <si>
    <t>Reprint postojećih prospekata</t>
  </si>
  <si>
    <t>Poboljšana interpretacija i promocija zaštićenog područja usmjerena prema ciljanom tržištu</t>
  </si>
  <si>
    <t>kontinuirano</t>
  </si>
  <si>
    <t>Izdavači i suradnici</t>
  </si>
  <si>
    <t>Aktivnost se provodi iz prošlog Plana upravljanja: Promidžbeni materijal, izdavaštvo</t>
  </si>
  <si>
    <t>2010.</t>
  </si>
  <si>
    <t>HTZ, TZ Kvarnera, TZG Delnice</t>
  </si>
  <si>
    <t>Realizirano oglašavanje prema ciljanim tržištima - domaćim i stranim</t>
  </si>
  <si>
    <t>Mediji</t>
  </si>
  <si>
    <t xml:space="preserve">Realizirane manifestacije u suradnji s lokalnim stanovništvom i udrugama </t>
  </si>
  <si>
    <t>2011.</t>
  </si>
  <si>
    <t>Lokalno stanovništvo, Udruge</t>
  </si>
  <si>
    <t>Aktivnost se provodi radi bolje promocije područja i suradnje s lokalnim stanovništvom</t>
  </si>
  <si>
    <t>Objava materijala na web portalima</t>
  </si>
  <si>
    <t>2015.</t>
  </si>
  <si>
    <t>izdavači, uredništvo portala</t>
  </si>
  <si>
    <t>Aktivnost se provodi radi bolje promocije na ciljanim tržištima</t>
  </si>
  <si>
    <t>Pisanje tekstova vezanih za zanimljivosti i turističku ponudu NP Risnjak, dostava fotografija i tekstova</t>
  </si>
  <si>
    <t>Tisak vouchera ponude u zajedničkoj brošuri / knjižici</t>
  </si>
  <si>
    <t>Tz Kvarnera</t>
  </si>
  <si>
    <t>Formiranje promotivnih usluga kroz različite promo pakete</t>
  </si>
  <si>
    <t>Korištenje aplikacije, statističko praćenje korištenja/posjeta</t>
  </si>
  <si>
    <t>2012.</t>
  </si>
  <si>
    <t>Školske ustanove; vanjski suradnici, edukatori</t>
  </si>
  <si>
    <t>Aktivnost se nastavlja iz prošlog Plana upravljanja: Škola u prirodi</t>
  </si>
  <si>
    <t>Cilj projekta: Educiranje i informiranje o važnosti šuma, Stvaranje svijesti o vrijednosti  šuma, Poticanje odgovornog odnosa prema šumama i okolišu, Povećanje interesa za posjet parku kroz razvoj edukativnih sadržaja</t>
  </si>
  <si>
    <t>Nositelj projekta: JU NP Risnjak</t>
  </si>
  <si>
    <t>Naziv projekta: CARNIVORA DINARICA: Prekogranična suradnja za dugoročno očuvanje velikih zvijeri</t>
  </si>
  <si>
    <t>Cilj projekta: Glavna svrha projekta Carnivora Dinarica je poboljšanje statusa zaštite velikih zvijeri - euroazijskog risa, vuka i medvjeda - u područjima Natura 2000 Javorniki - Snežnik i Notranjski trikotnik u Sloveniji te na području „Gorskog kotara i sjeverne Like” u Hrvatskoj.</t>
  </si>
  <si>
    <t>Vremensko trajanje projekta: 30 mjeseci ( do veljače 2021.)</t>
  </si>
  <si>
    <t>Financijska vrijednost projekta: 48.570,00 € (prva dva razdoblja izvještavanja) 101.465,00 € ukupno</t>
  </si>
  <si>
    <t>Miljenko Gašparac</t>
  </si>
  <si>
    <t>Ravnatelj</t>
  </si>
  <si>
    <t>Ured ravnatelja</t>
  </si>
  <si>
    <t>Dragan Turk</t>
  </si>
  <si>
    <t>Stručni voditelj</t>
  </si>
  <si>
    <t>Tanja Ranković</t>
  </si>
  <si>
    <t>Silvija Barbarić</t>
  </si>
  <si>
    <t>Administrativni referent</t>
  </si>
  <si>
    <t>Hrvatski šumarski institut Jastrebarsko</t>
  </si>
  <si>
    <t>Javna ustanova "Nacionalni park Risnjak"</t>
  </si>
  <si>
    <t>Statut JU</t>
  </si>
  <si>
    <t>2014. g.</t>
  </si>
  <si>
    <t>Plan upravljanja</t>
  </si>
  <si>
    <t>2007. g.</t>
  </si>
  <si>
    <t>2000.g.</t>
  </si>
  <si>
    <t>Pravilnik o plaćama i naknadama</t>
  </si>
  <si>
    <t>Prostorni plan "Nacionalnog parka Risnjak"</t>
  </si>
  <si>
    <t>2001. g.</t>
  </si>
  <si>
    <t>2001.g.</t>
  </si>
  <si>
    <t>VSS-dipl.ing.šum</t>
  </si>
  <si>
    <t>VSS-mr.sp.dipl.ing.šum.</t>
  </si>
  <si>
    <t>VSS-univ.dipl.bio.</t>
  </si>
  <si>
    <t>VSS-dipl.ing.šum.</t>
  </si>
  <si>
    <t>SSS-šum.teh.</t>
  </si>
  <si>
    <t>Kućni majstor</t>
  </si>
  <si>
    <t>SSS</t>
  </si>
  <si>
    <t>VSS-dipl.oec.</t>
  </si>
  <si>
    <t>Recepcionar</t>
  </si>
  <si>
    <t>VŠS</t>
  </si>
  <si>
    <t>Konobar</t>
  </si>
  <si>
    <t>NKV</t>
  </si>
  <si>
    <t>Kuhar</t>
  </si>
  <si>
    <t xml:space="preserve">Kuhar </t>
  </si>
  <si>
    <t>ugovori o djelu studentski/učenički ugovori</t>
  </si>
  <si>
    <t>2 osobe</t>
  </si>
  <si>
    <t>Privremeni i povremeni poslovi (instruktor adrenalinskog parka za djecu, vođenje eduk.programa i dr.)</t>
  </si>
  <si>
    <t>Upravna zgrada</t>
  </si>
  <si>
    <r>
      <t>304 m</t>
    </r>
    <r>
      <rPr>
        <b/>
        <sz val="11"/>
        <color indexed="8"/>
        <rFont val="Arial"/>
        <family val="2"/>
        <charset val="238"/>
      </rPr>
      <t>²</t>
    </r>
  </si>
  <si>
    <t>Upravljanje zaštićenim područjima</t>
  </si>
  <si>
    <t>Ugostiteljski objekt</t>
  </si>
  <si>
    <r>
      <t>622,30 m</t>
    </r>
    <r>
      <rPr>
        <b/>
        <sz val="11"/>
        <color indexed="8"/>
        <rFont val="Arial"/>
        <family val="2"/>
        <charset val="238"/>
      </rPr>
      <t>²</t>
    </r>
  </si>
  <si>
    <t>Promocija zaštićenih područja</t>
  </si>
  <si>
    <t>Volonterski centar</t>
  </si>
  <si>
    <r>
      <t>244 m</t>
    </r>
    <r>
      <rPr>
        <b/>
        <sz val="11"/>
        <color indexed="8"/>
        <rFont val="Arial"/>
        <family val="2"/>
        <charset val="238"/>
      </rPr>
      <t>²</t>
    </r>
  </si>
  <si>
    <t>Hranilište</t>
  </si>
  <si>
    <r>
      <t>6 m</t>
    </r>
    <r>
      <rPr>
        <b/>
        <sz val="11"/>
        <color indexed="8"/>
        <rFont val="Arial"/>
        <family val="2"/>
        <charset val="238"/>
      </rPr>
      <t>²</t>
    </r>
  </si>
  <si>
    <t>Zaštita flore i faune</t>
  </si>
  <si>
    <t>Osmatračnica</t>
  </si>
  <si>
    <r>
      <t>4 m</t>
    </r>
    <r>
      <rPr>
        <b/>
        <sz val="11"/>
        <color indexed="8"/>
        <rFont val="Arial"/>
        <family val="2"/>
        <charset val="238"/>
      </rPr>
      <t>²</t>
    </r>
  </si>
  <si>
    <t>Zaštita i promocija zaštićenih područja</t>
  </si>
  <si>
    <t>Agina kuća</t>
  </si>
  <si>
    <r>
      <t>70,74 m</t>
    </r>
    <r>
      <rPr>
        <b/>
        <sz val="11"/>
        <color indexed="8"/>
        <rFont val="Arial"/>
        <family val="2"/>
        <charset val="238"/>
      </rPr>
      <t>²</t>
    </r>
  </si>
  <si>
    <t>Kuća Razloge</t>
  </si>
  <si>
    <r>
      <t>330 m</t>
    </r>
    <r>
      <rPr>
        <b/>
        <sz val="11"/>
        <color indexed="8"/>
        <rFont val="Arial"/>
        <family val="2"/>
        <charset val="238"/>
      </rPr>
      <t>²</t>
    </r>
  </si>
  <si>
    <t>Promocija i edukacija zaštićenih podr.</t>
  </si>
  <si>
    <t>Rodna kuća rijeke Kupe</t>
  </si>
  <si>
    <r>
      <t>134,24 m</t>
    </r>
    <r>
      <rPr>
        <b/>
        <sz val="11"/>
        <color indexed="8"/>
        <rFont val="Arial"/>
        <family val="2"/>
        <charset val="238"/>
      </rPr>
      <t>²</t>
    </r>
  </si>
  <si>
    <t>Goranska kuća znanja</t>
  </si>
  <si>
    <r>
      <t>350 m</t>
    </r>
    <r>
      <rPr>
        <b/>
        <sz val="11"/>
        <color indexed="8"/>
        <rFont val="Arial"/>
        <family val="2"/>
        <charset val="238"/>
      </rPr>
      <t>²</t>
    </r>
  </si>
  <si>
    <t>Sklonište Larmina bajta</t>
  </si>
  <si>
    <r>
      <t>15 m</t>
    </r>
    <r>
      <rPr>
        <b/>
        <sz val="11"/>
        <color indexed="8"/>
        <rFont val="Arial"/>
        <family val="2"/>
        <charset val="238"/>
      </rPr>
      <t>²</t>
    </r>
  </si>
  <si>
    <t>Zaštita i nadzor</t>
  </si>
  <si>
    <t>Info punkt 2x</t>
  </si>
  <si>
    <r>
      <t>9 m</t>
    </r>
    <r>
      <rPr>
        <b/>
        <sz val="11"/>
        <color indexed="8"/>
        <rFont val="Arial"/>
        <family val="2"/>
        <charset val="238"/>
      </rPr>
      <t>²</t>
    </r>
  </si>
  <si>
    <t>Sklonište Lazac</t>
  </si>
  <si>
    <r>
      <t>341,89 m</t>
    </r>
    <r>
      <rPr>
        <b/>
        <sz val="11"/>
        <color indexed="8"/>
        <rFont val="Arial"/>
        <family val="2"/>
        <charset val="238"/>
      </rPr>
      <t>²</t>
    </r>
  </si>
  <si>
    <t>Promocija, edukacija i nadzor zaštićenih podr.</t>
  </si>
  <si>
    <t>Stan-Zagreb</t>
  </si>
  <si>
    <r>
      <t>78 m</t>
    </r>
    <r>
      <rPr>
        <b/>
        <sz val="11"/>
        <color indexed="8"/>
        <rFont val="Arial"/>
        <family val="2"/>
        <charset val="238"/>
      </rPr>
      <t>²</t>
    </r>
  </si>
  <si>
    <t>Suhi wc</t>
  </si>
  <si>
    <r>
      <t>7,50 m</t>
    </r>
    <r>
      <rPr>
        <b/>
        <sz val="11"/>
        <color indexed="8"/>
        <rFont val="Arial"/>
        <family val="2"/>
        <charset val="238"/>
      </rPr>
      <t>²</t>
    </r>
  </si>
  <si>
    <t>Zaštita zaštićenih područja</t>
  </si>
  <si>
    <t>Most Kupa</t>
  </si>
  <si>
    <r>
      <t>21,78 m</t>
    </r>
    <r>
      <rPr>
        <b/>
        <sz val="11"/>
        <color indexed="8"/>
        <rFont val="Arial"/>
        <family val="2"/>
        <charset val="238"/>
      </rPr>
      <t>²</t>
    </r>
  </si>
  <si>
    <t>Promocija i nadzor zaštićenih područja</t>
  </si>
  <si>
    <t>PD Risnjak</t>
  </si>
  <si>
    <r>
      <t>450 m</t>
    </r>
    <r>
      <rPr>
        <b/>
        <sz val="11"/>
        <color indexed="8"/>
        <rFont val="Arial"/>
        <family val="2"/>
        <charset val="238"/>
      </rPr>
      <t>²</t>
    </r>
  </si>
  <si>
    <t>Pomoćni objekat</t>
  </si>
  <si>
    <r>
      <t>45 m</t>
    </r>
    <r>
      <rPr>
        <b/>
        <sz val="11"/>
        <color indexed="8"/>
        <rFont val="Arial"/>
        <family val="2"/>
        <charset val="238"/>
      </rPr>
      <t>²</t>
    </r>
  </si>
  <si>
    <t>Garaža</t>
  </si>
  <si>
    <r>
      <t>52 m</t>
    </r>
    <r>
      <rPr>
        <b/>
        <sz val="11"/>
        <color indexed="8"/>
        <rFont val="Arial"/>
        <family val="2"/>
        <charset val="238"/>
      </rPr>
      <t>²</t>
    </r>
  </si>
  <si>
    <t>Opel Vivaro-kombi</t>
  </si>
  <si>
    <t>Upravljanje, zaštita i nadzor zašt.podr.</t>
  </si>
  <si>
    <t>Motorne sanjke</t>
  </si>
  <si>
    <t>Zaštita zaštićenog područja</t>
  </si>
  <si>
    <t>Traktor IMT</t>
  </si>
  <si>
    <t>Traktorska prikolica</t>
  </si>
  <si>
    <t>Škoda Fabia</t>
  </si>
  <si>
    <t>Upravljanje i nadzor zašt.podr.</t>
  </si>
  <si>
    <t>Mitsubishi Outlander</t>
  </si>
  <si>
    <t>Dacia Duster</t>
  </si>
  <si>
    <t>Server</t>
  </si>
  <si>
    <t>Opći i zajednički poslovi</t>
  </si>
  <si>
    <t>Računala</t>
  </si>
  <si>
    <t>Sve službe</t>
  </si>
  <si>
    <t>Printer</t>
  </si>
  <si>
    <t>Laserski printer</t>
  </si>
  <si>
    <t>Laptop</t>
  </si>
  <si>
    <t>HP dlanovnik</t>
  </si>
  <si>
    <t>Zaštita</t>
  </si>
  <si>
    <t>GPS uređaj</t>
  </si>
  <si>
    <t>Fotokopirni uređaj</t>
  </si>
  <si>
    <t>Kamera</t>
  </si>
  <si>
    <t>Lovačka kamera</t>
  </si>
  <si>
    <t>Info kiosk</t>
  </si>
  <si>
    <t>Promocija</t>
  </si>
  <si>
    <t>Oprema za multimed.prez.</t>
  </si>
  <si>
    <t>Meteorološka postaja</t>
  </si>
  <si>
    <t>Infopaneli prenosivi</t>
  </si>
  <si>
    <t>Motorna pila</t>
  </si>
  <si>
    <t>Trimer</t>
  </si>
  <si>
    <t>Motorni rezač grana</t>
  </si>
  <si>
    <t>Mješalica 1201</t>
  </si>
  <si>
    <t>Snježna daska hidraulična</t>
  </si>
  <si>
    <t>Traktor i priključci za košnju</t>
  </si>
  <si>
    <t>Kosilice i priključci</t>
  </si>
  <si>
    <t>Freza</t>
  </si>
  <si>
    <t>Čistač šikare</t>
  </si>
  <si>
    <t>Kosa motorna</t>
  </si>
  <si>
    <t>Malčer rotacioni</t>
  </si>
  <si>
    <t>Kose green 115 s prstima</t>
  </si>
  <si>
    <t>Kosilica rotacijska</t>
  </si>
  <si>
    <t>Mikroskop</t>
  </si>
  <si>
    <t>Zaštita i promocija</t>
  </si>
  <si>
    <t>Lupa</t>
  </si>
  <si>
    <t>pH metar</t>
  </si>
  <si>
    <t>Dalekozor</t>
  </si>
  <si>
    <t>Durbin</t>
  </si>
  <si>
    <t>IC Dvogled</t>
  </si>
  <si>
    <t>Android tableti</t>
  </si>
  <si>
    <t>Električni bicikli</t>
  </si>
  <si>
    <t>Malčer ELITE OPEN 160</t>
  </si>
  <si>
    <t>Dron</t>
  </si>
  <si>
    <t>Telefonska centrala</t>
  </si>
  <si>
    <t>Vanjski suradnici i lokalno stanovništvo</t>
  </si>
  <si>
    <t>Aktivnost se nastavlja iz prošlog Plana upravljanja</t>
  </si>
  <si>
    <r>
      <t>Aktivnost se nastavlja iz prošlog Plana upravljanja: Praćenje stanja i ponovno uvođenje u prirodu (reintrodukcija) divokoze (</t>
    </r>
    <r>
      <rPr>
        <i/>
        <sz val="11"/>
        <rFont val="Calibri"/>
        <family val="2"/>
        <charset val="238"/>
        <scheme val="minor"/>
      </rPr>
      <t>Rupicapra rupicapra</t>
    </r>
    <r>
      <rPr>
        <sz val="11"/>
        <rFont val="Calibri"/>
        <family val="2"/>
        <charset val="238"/>
        <scheme val="minor"/>
      </rPr>
      <t>)</t>
    </r>
  </si>
  <si>
    <t>A.7.1.</t>
  </si>
  <si>
    <t>A.10.1.</t>
  </si>
  <si>
    <t>A.12.1.</t>
  </si>
  <si>
    <t>A.13.1.</t>
  </si>
  <si>
    <t>Revizija procjene ugroženosti od požara</t>
  </si>
  <si>
    <t>Čišćenje i revitalizacija cesta i staza</t>
  </si>
  <si>
    <t>Aktivnost se provodi iz prošlog Plana upravljanja: Plan održavanja infrastrukture</t>
  </si>
  <si>
    <t>D.1.1.</t>
  </si>
  <si>
    <t>D.2.1.</t>
  </si>
  <si>
    <t>D.3.1.</t>
  </si>
  <si>
    <t>D.6.1.</t>
  </si>
  <si>
    <t>D.7.1.</t>
  </si>
  <si>
    <t>D.8.1.</t>
  </si>
  <si>
    <t>D.10.1.</t>
  </si>
  <si>
    <t>D.11.1.</t>
  </si>
  <si>
    <t>D.15.1.</t>
  </si>
  <si>
    <t>D.16.1.</t>
  </si>
  <si>
    <t>Podmiriti naknade za štetu prouzročenu od divljači</t>
  </si>
  <si>
    <t>F.3.1.</t>
  </si>
  <si>
    <t>F.4.1.</t>
  </si>
  <si>
    <t>F.5.1.</t>
  </si>
  <si>
    <t>F.6.1.</t>
  </si>
  <si>
    <t>F.7.1.</t>
  </si>
  <si>
    <t>Očuvati povoljno stanje gorskih i vlažnih livada i spriječiti sukcesiju</t>
  </si>
  <si>
    <t xml:space="preserve">Opis projekta: Projekt je usredotočen na tri najvažnija zajednička izazova: 1) konkretna strategija i uklanjanje praznina u prekograničnom upravljanju velikim zvijerima; 2) smanjenje rizika koji ugrožavaju velike zvjeri, posebno sve veći pritisak od čovjeka (promet, štete na poljoprivredi i fragmentacija staništa), te 3) (ne) razumijevanje uloge velikih zvjeri u ekosustavima.
Očekivani rezultati projekta uključuju poboljšanu prekograničnu zaštitu i upravljanje velikim zvijerima kroz usklađivanje metodologija za praćenje populacija vuka i risa, bolje poznavanje prijetnji povezivanja staništa, bolje razumijevanje ekosustava velikih zvijeri i kao rezultat poboljšana suradnja institucija obiju zemalja. NP RISNJAK kao projektni partner sudjeluje u demonstracijskim aktivnostima projekta te nabavi opreme. 
</t>
  </si>
  <si>
    <t>Nositelj projekta: Univerza u Ljubljani</t>
  </si>
  <si>
    <t>Partneri na projektu: Tavod za gozdove Slovenije, Občina Pivka, JU NP Risnjak, Veterinarski fakultet Zagreb, WWF Adria, Grad Vrbovsko, JU Priroda, Zavod Republike Slovenije za varavstvo narave, HAOP, NINA Norsk institut</t>
  </si>
  <si>
    <t>Pravilnik o radu</t>
  </si>
  <si>
    <t>2017.g.</t>
  </si>
  <si>
    <t>Objekat Guslica</t>
  </si>
  <si>
    <t>Fotoaparat</t>
  </si>
  <si>
    <t>Pravilnik o zaštiti na radu</t>
  </si>
  <si>
    <t>Pravilnik o zaštiti od požara</t>
  </si>
  <si>
    <t>2014.g.</t>
  </si>
  <si>
    <r>
      <t xml:space="preserve">                                                                                                                            </t>
    </r>
    <r>
      <rPr>
        <b/>
        <sz val="16"/>
        <color theme="1"/>
        <rFont val="Calibri"/>
        <family val="2"/>
        <scheme val="minor"/>
      </rPr>
      <t xml:space="preserve">                                                                                                                                                                                                                                                                                                                                                                                                                                                                                                                                                                                                                                                                                                                                              </t>
    </r>
    <r>
      <rPr>
        <sz val="20"/>
        <color theme="1"/>
        <rFont val="Calibri"/>
        <family val="2"/>
        <charset val="238"/>
        <scheme val="minor"/>
      </rPr>
      <t>Odgovorna osoba:</t>
    </r>
  </si>
  <si>
    <t>HR2001150</t>
  </si>
  <si>
    <t>Izvor Gerovčice</t>
  </si>
  <si>
    <t>HR2001227</t>
  </si>
  <si>
    <t>Potok Gerovčica</t>
  </si>
  <si>
    <t>Dio Kupe</t>
  </si>
  <si>
    <t>HR2001282</t>
  </si>
  <si>
    <t>Lividraga</t>
  </si>
  <si>
    <t>HR2001431</t>
  </si>
  <si>
    <r>
      <t>Praćenje stanja divokoze (</t>
    </r>
    <r>
      <rPr>
        <i/>
        <sz val="11"/>
        <rFont val="Calibri"/>
        <family val="2"/>
        <charset val="238"/>
        <scheme val="minor"/>
      </rPr>
      <t>Rupicapra rupicapra</t>
    </r>
    <r>
      <rPr>
        <sz val="11"/>
        <rFont val="Calibri"/>
        <family val="2"/>
        <charset val="238"/>
        <scheme val="minor"/>
      </rPr>
      <t>)</t>
    </r>
  </si>
  <si>
    <r>
      <rPr>
        <sz val="11"/>
        <rFont val="Calibri"/>
        <family val="2"/>
        <charset val="238"/>
        <scheme val="minor"/>
      </rPr>
      <t>Bilježiti prisutnost i kartirati kornjaše</t>
    </r>
    <r>
      <rPr>
        <i/>
        <sz val="11"/>
        <rFont val="Calibri"/>
        <family val="2"/>
        <charset val="238"/>
        <scheme val="minor"/>
      </rPr>
      <t xml:space="preserve"> (Rosalia alpina, Morimus fenereus</t>
    </r>
    <r>
      <rPr>
        <sz val="11"/>
        <rFont val="Calibri"/>
        <family val="2"/>
        <charset val="238"/>
        <scheme val="minor"/>
      </rPr>
      <t xml:space="preserve"> i</t>
    </r>
    <r>
      <rPr>
        <i/>
        <sz val="11"/>
        <rFont val="Calibri"/>
        <family val="2"/>
        <charset val="238"/>
        <scheme val="minor"/>
      </rPr>
      <t xml:space="preserve"> Lucanus cervus)</t>
    </r>
  </si>
  <si>
    <r>
      <t>Bilježiti prisutnost vrsta (</t>
    </r>
    <r>
      <rPr>
        <i/>
        <sz val="11"/>
        <rFont val="Calibri"/>
        <family val="2"/>
        <charset val="238"/>
        <scheme val="minor"/>
      </rPr>
      <t>Arabis scopoliana</t>
    </r>
    <r>
      <rPr>
        <sz val="11"/>
        <rFont val="Calibri"/>
        <family val="2"/>
        <charset val="238"/>
        <scheme val="minor"/>
      </rPr>
      <t xml:space="preserve"> i </t>
    </r>
    <r>
      <rPr>
        <i/>
        <sz val="11"/>
        <rFont val="Calibri"/>
        <family val="2"/>
        <charset val="238"/>
        <scheme val="minor"/>
      </rPr>
      <t>Eryngium alpinum</t>
    </r>
    <r>
      <rPr>
        <sz val="11"/>
        <rFont val="Calibri"/>
        <family val="2"/>
        <charset val="238"/>
        <scheme val="minor"/>
      </rPr>
      <t>)</t>
    </r>
  </si>
  <si>
    <t>Upisivanje podataka i dojava sukladno Obrascu za dojavu</t>
  </si>
  <si>
    <t>Udio pokošenih i malčiranih površina u ukupnoj livadnoj površini</t>
  </si>
  <si>
    <t>Aktivnost se provodi u cilju praćenja prirodnog razvoja šumskih ekosustava i populacije potkornjaka</t>
  </si>
  <si>
    <t xml:space="preserve">Izrada Plana upravljanja za NP Risnjak i SR Bijele i Samarske stijene (projekt "Uspostava okvira za upravljanje ekološkom mrežom Natura 2000") </t>
  </si>
  <si>
    <t>E.2.1.</t>
  </si>
  <si>
    <t>2020.g.</t>
  </si>
  <si>
    <t>2021.g.</t>
  </si>
  <si>
    <t>da</t>
  </si>
  <si>
    <t>Usporedba s Ortofoto snimaka (fotografije)</t>
  </si>
  <si>
    <t>Risnjak</t>
  </si>
  <si>
    <t>Pravilnik o unutarnjem ustrojstvu i načinu rada JU NP Risnjak</t>
  </si>
  <si>
    <t>Pravilnik o zaštiti i obradi arhivskog i registraturnog gradiva JU</t>
  </si>
  <si>
    <t>2016.g.</t>
  </si>
  <si>
    <t>Pravilnik o provođenju postupka jednostavne nabave</t>
  </si>
  <si>
    <t>Poslovnik o radu Upravnog vijeća JU NP Risnjak</t>
  </si>
  <si>
    <t>Ukupna ocjena stanja je zadovoljavajuća no potrebno je poboljšati mjere zaštite i način upravljanja.</t>
  </si>
  <si>
    <t>Procijenjeno stanje i površina sukcesije</t>
  </si>
  <si>
    <t>Izvor Kupe</t>
  </si>
  <si>
    <t>Mario Antolić</t>
  </si>
  <si>
    <t>Hrvatske šume, Uprava šuma Podružnica Delnice</t>
  </si>
  <si>
    <t>Upravitelj</t>
  </si>
  <si>
    <t>Rukovoditelj pravnog kadrovskog i općeg odjela</t>
  </si>
  <si>
    <t>VSS- dipl.ing.šum.</t>
  </si>
  <si>
    <t>2020.</t>
  </si>
  <si>
    <t>Stručni suradnik za provedbu projekata</t>
  </si>
  <si>
    <t>Mandat</t>
  </si>
  <si>
    <t>Zamjena za bolovanje</t>
  </si>
  <si>
    <t>Dugotrajno bolovanje</t>
  </si>
  <si>
    <t>6,7 m²</t>
  </si>
  <si>
    <t>Projekt Nature&amp;Wildlife</t>
  </si>
  <si>
    <t>Auto prikolica</t>
  </si>
  <si>
    <t>Projekt Carnivora Dinarica</t>
  </si>
  <si>
    <t>Didaktički kutci za 3 škole</t>
  </si>
  <si>
    <t>Foto zamke</t>
  </si>
  <si>
    <t xml:space="preserve">Zaštita </t>
  </si>
  <si>
    <t>IT kutak</t>
  </si>
  <si>
    <t>Gnjezdišta za ptice</t>
  </si>
  <si>
    <t>Prijenosni zvučnik</t>
  </si>
  <si>
    <t>MP4 player</t>
  </si>
  <si>
    <t>Foto-zamke</t>
  </si>
  <si>
    <t>Virtualne naočale</t>
  </si>
  <si>
    <t>Monitori za IT kutak</t>
  </si>
  <si>
    <t>Playeri za IT kutke</t>
  </si>
  <si>
    <t>Nastamba za životinje</t>
  </si>
  <si>
    <t>48 m²</t>
  </si>
  <si>
    <t>Aktivnost će se provoditi u sklopu Interreg projekta SLO-HR "Veze prirode"</t>
  </si>
  <si>
    <t>Vanjski suradnici, Hyla</t>
  </si>
  <si>
    <t>godišnja ulaznica</t>
  </si>
  <si>
    <t>usluga prijevoza</t>
  </si>
  <si>
    <t>km</t>
  </si>
  <si>
    <t>Aktivnost se provodi u sklopu Interreg projekta SLO-HR "Carnivora Dinarica"</t>
  </si>
  <si>
    <t>Održavanje radionica</t>
  </si>
  <si>
    <t>Edukacirano lokalno stanovništvo</t>
  </si>
  <si>
    <t>Educirani učitelji</t>
  </si>
  <si>
    <t>Aktivnost se provodi u sklopu bolje promocije na tržištu</t>
  </si>
  <si>
    <t>Rješavanje imovinsko pravnih odnosa</t>
  </si>
  <si>
    <t xml:space="preserve"> Do 02. 2021.</t>
  </si>
  <si>
    <t>Pravo korištenja na dijelu nekretnine</t>
  </si>
  <si>
    <t>Luka Katušić -predsjednik</t>
  </si>
  <si>
    <t>Tomislav Dubravac - član</t>
  </si>
  <si>
    <t>Sanja Beljan Brkić - član</t>
  </si>
  <si>
    <t>Nenad Vančina - član</t>
  </si>
  <si>
    <t>Dragan Turk - član</t>
  </si>
  <si>
    <t>Ukupna ocjena stanja je zadovoljavajuća. Izvor Kupe nalazi se u sklopu Nacionalnog parka Risnjak</t>
  </si>
  <si>
    <t>Hrvatske šume, Uprava šuma Podružnica Delnice, Šumarija Delnice</t>
  </si>
  <si>
    <t>D.4.1.</t>
  </si>
  <si>
    <t>D.5.1.</t>
  </si>
  <si>
    <t>D.9.1.</t>
  </si>
  <si>
    <t>F.2.1.</t>
  </si>
  <si>
    <t>Učitelji prirodoslovnih predmeta</t>
  </si>
  <si>
    <t>F.8.1.</t>
  </si>
  <si>
    <t>Održavanje posjetiteljskih objekata i planinarskog doma na Risnjaku</t>
  </si>
  <si>
    <t>F.12.1.</t>
  </si>
  <si>
    <t>sat</t>
  </si>
  <si>
    <t>200,00</t>
  </si>
  <si>
    <t>Izviješće o praćenju stanja prisutnosti crne žune</t>
  </si>
  <si>
    <t>Izviješće o praćenju stanja prisutnosti tetrijeba</t>
  </si>
  <si>
    <t>Izviješće o praćenju stanja prisutnosti vodomara</t>
  </si>
  <si>
    <t>Izviješće o praćenju stanja prisutnosti velikih zvijeri</t>
  </si>
  <si>
    <t>Nadopunjeno poznavanje rasprostranjenosti ciljnih vrsta kornjaša u NP Risnjak</t>
  </si>
  <si>
    <t>Nadopunjeno poznavanje rasprostranjenosti navedenih ciljnih vrsta u NP Risnjak</t>
  </si>
  <si>
    <t>Popisana i opisana tla u NP Risnjak</t>
  </si>
  <si>
    <t>Očišćene i uređene staze za posjetitelje</t>
  </si>
  <si>
    <t>Naplaćene ulaznice i informiranje posjetitelja</t>
  </si>
  <si>
    <t>Popisane, procijenjene i obračunate štete od divljači</t>
  </si>
  <si>
    <t>Servisirana elektronika za pravilan rad biodiska</t>
  </si>
  <si>
    <t>Bilježenje slučajnih opažanja</t>
  </si>
  <si>
    <t xml:space="preserve">MRTVE, OZLIJEĐENE I BOLESNE STROGO ZAŠTIĆENE ŽIVOTINJE                                                </t>
  </si>
  <si>
    <t>Ukupna ocjena stanja je zadovoljavajuća no iako se ne prati stanje očuvanosti svih ciljnih vrsta i staništa ona se smatraju dobro očuvanima s obzirom na nepostojanje značajnih ugroza</t>
  </si>
  <si>
    <t>Terensko utvrđivanje i popis prijavljenih šteta od divljači</t>
  </si>
  <si>
    <t>Nacionalni park; HR2000447</t>
  </si>
  <si>
    <t>Strogi rezervat; HR2001299</t>
  </si>
  <si>
    <t>Kupa</t>
  </si>
  <si>
    <t>HR2000642</t>
  </si>
  <si>
    <t>Ukupna ocjena stanja područja koji se nalazi unutar granica NP Risnjak je zadovoljavajuća.</t>
  </si>
  <si>
    <t>Hidrološki spomenik prirode</t>
  </si>
  <si>
    <t>HR1000019</t>
  </si>
  <si>
    <t>Gorski kotar i sjeverna Lika</t>
  </si>
  <si>
    <t xml:space="preserve">Ukupna ocjena stanja područja ekološke mreže koji se nalazi unutar granica Parka je zadovoljavajuća. </t>
  </si>
  <si>
    <t>Uređenje i opremanje staza (Europski fond za ruralni razvoj, mjera 8.5.2)</t>
  </si>
  <si>
    <t>Radionice za lokalno stanovništvo (edukacija o velikim zvijerima, mjere smanjenja šteta, poboljšavanje suživota)(Projekt Interreg SLO-HR "Carnivora Dinarica")</t>
  </si>
  <si>
    <t>Faunistički pregledati i kvantificirati potkornjake u području zahvaćenim gradacijom te razrada i provedba programa praćenja stanja i obnove smrekovih sastojina vezanih životinjskih vrsta</t>
  </si>
  <si>
    <t>Unaprijeđen sustav posjećivanja i kvaliteta prijema posjetitelja u Parku</t>
  </si>
  <si>
    <t>Poboljšana prezentacija i povećana informiranost posjetitelja i šire javnosti o vrijednostima Parka</t>
  </si>
  <si>
    <t>Organizirati radionice na temu leptira i vidre za učenike i učitelje osnovnih škola (Projekt Interreg SLO-HR "Veze prirode")</t>
  </si>
  <si>
    <t>Podignuta razina svijesti i znanja školske djece i lokalnog stanovništva o važnosti zaštite prirode i očuvanja Parka</t>
  </si>
  <si>
    <t>Primjereno opremljene službe Javne ustanove</t>
  </si>
  <si>
    <t>D.17.1.</t>
  </si>
  <si>
    <t>F.11.1.</t>
  </si>
  <si>
    <t>Revizija internih akata Javne ustanove</t>
  </si>
  <si>
    <t>Interni akti Javne ustanove usklađeni sa zakonskim obvezama i potrebama upravljanja Parkom</t>
  </si>
  <si>
    <t>Revidirani interni akti Javne ustanove</t>
  </si>
  <si>
    <t>Održane radionice za osvješćivanje javnosti</t>
  </si>
  <si>
    <t>Utvrđene vrste i brojno stanje potkornjaka te uspostavljen program praćenja populacije smrekovih potkornjaka</t>
  </si>
  <si>
    <t xml:space="preserve">Kositi i malčirati gorske i vlažne livade </t>
  </si>
  <si>
    <t xml:space="preserve">Aktivnost se nastavlja iz prošlog Plana upravljanja: Gorske livade i vlažne livade </t>
  </si>
  <si>
    <t xml:space="preserve">Redovito bilježiti i prijavljivati pronalaske mrtvih, ozlijeđenih ili bolesnih strogo zaštićenih životinja u MINGOR                                                    </t>
  </si>
  <si>
    <t>A.1.2.</t>
  </si>
  <si>
    <t>S vanjskim suradnicima i vlasnicima zemljišta dogovoriti košnju livada</t>
  </si>
  <si>
    <t xml:space="preserve">Edukacija djelatnika službe za ugostiteljsko-turističku djelatnost; Edukacija - digitalni marketing </t>
  </si>
  <si>
    <t>Održana edukacija djelatnika ugostiteljsko-turističke djelatnosti na nekoliko predavanja i praktičnih radionica</t>
  </si>
  <si>
    <t xml:space="preserve">Nabaviti računala i ostalu opremu, instalirati GRC program, te nabaviti informatičku opremu i softver za konferencijsku salu; </t>
  </si>
  <si>
    <t>Uređivanje sadržaja na web-u parka te usluga mjesečnog održavanja; optimizacija tekstova…</t>
  </si>
  <si>
    <t>Dostava sadržaja za aplikacije, blogove, članke…</t>
  </si>
  <si>
    <t>Izrađen program obuke, teorija i teren</t>
  </si>
  <si>
    <t>Aktivnost se provodi radi bolje i točnije interpretacije parka od strane agenicija i vodiča koji vrše usluge vođenja na području NP Risnjak</t>
  </si>
  <si>
    <t>Odjel stručnih poslova zaštite očuvanja i korištenja nacionalnog parka</t>
  </si>
  <si>
    <t>Aktivnost se provodi u sklopu Interreg projekta SLO-HR NATURE&amp;WILDLIFE</t>
  </si>
  <si>
    <t>Promocija novonastalog turističkog proizvoda</t>
  </si>
  <si>
    <t>Izvješće suradnika</t>
  </si>
  <si>
    <t>Postavljanje info tabli u SR Bijele i Samarske stijene</t>
  </si>
  <si>
    <t>Aktivnost je bitna za neovisno obavljanje nadzora u SR BiS, budući da će u uredu biti ispostava čuvara prirode za SR</t>
  </si>
  <si>
    <t>Snimanje u komercijalne svrhe</t>
  </si>
  <si>
    <t>dan</t>
  </si>
  <si>
    <t>Najam konja sa kočijom</t>
  </si>
  <si>
    <t>Naziv projekta: Projekt uređenja i opremanaja poučne staze Leska</t>
  </si>
  <si>
    <t>Opis projekta: Javna Ustanova NP Risnjak aplicirala je projektnu dokumentaciju za uređenje, opremanje i obnovu počne staze Leska, koja je prva edukativana staza u zaštićenim područjima u RH.  Natječaj je objavljen od strane Agencije za Plaćanja u Poljoprivredi, Ribarstvu i Ruralnom Razvoju- APPRRR, a sredstva dodjeljuje Europski poljoprivredni fond za ruralni razvoj te Ministarstvo poljoprivrede RH.
Dok od Agencije ne stigne odluka o prihvatljivosti projekta, ne zna se da li će se isti realizirati. Prijava je podnesena 30.09.2020. na iznos od 616.860,00 kn. Nakon eventualnog potpisa ugovora sa Agencijom za plaćanja u poljoprivredi ribarstvu i ruralnom razvoju, krenuti će se sa realizacijom projekta prema projektnoj dokumentaciji.</t>
  </si>
  <si>
    <t xml:space="preserve">Vremensko trajanje projekta: 36 mjeseci od izdavanja odluke o dodjeli sredstava </t>
  </si>
  <si>
    <t>Financijska vrijednost projekta: Maksimalno 616.860,00 kn, točan iznos biti će definiran nakon određene nabave radova i usluga</t>
  </si>
  <si>
    <t>Naziv projekta: Projekt obnove signalizacije, opremanja i uređenja staza u NP Risnjak</t>
  </si>
  <si>
    <t>Financijska vrijednost projekta: Maksimalno 526.920,00 kn, točan iznos biti će definiran nakon određene nabave radova i usluga</t>
  </si>
  <si>
    <t>Opis projekta: Uz projekt obnove poučne staze Leska, JU NP Risnjak aplicirala je i Projekt obnove signalizacije, opremanja i uređenja staza u NP Risnjak, a koji se odnosi na staze u dolini Kupe te na masivu Snježnika i Guslice. Također je prijava podnesena pri APPRRR, 30.09.2020. i čeka se odluka o prihvatljivosti projekta.</t>
  </si>
  <si>
    <t>Promocija Explore the Wondernature turističkog proizvoda kao završnog proizvoda Nature&amp;Wildlife projekta( međunarodni sajam F.RE.E Munchen ili Alpe Adria Ljubljana)</t>
  </si>
  <si>
    <t>Fotografiranje u komercijalne svrhe</t>
  </si>
  <si>
    <t>Postavljene table na glavnim ulazima</t>
  </si>
  <si>
    <t>Aktivnost se provodi u svrhu uređivanja i opremanja staza u SR BiS stijene te bolje komunikacije s posjetiteljima</t>
  </si>
  <si>
    <t>D.12.1.</t>
  </si>
  <si>
    <t>D.13.1.</t>
  </si>
  <si>
    <t>D.14.1.</t>
  </si>
  <si>
    <t xml:space="preserve">Promovirati aktivnosti zaštićenog područja na sajmovima ( B2B, Parkfest Venzone, Place to go, Nature Alpe-Adria - Ljubljana i dr.) </t>
  </si>
  <si>
    <t>Obnova planinarskih domova</t>
  </si>
  <si>
    <t>Aktivnost se provodi radi potrebe i uspješnog poslovanja UVOĐENJE NOVOG PROGRAMA!  Istražiti kod ministarstva tko financira hardver.</t>
  </si>
  <si>
    <t>Izrađena projektna dokumentacija za planinarske domove Risnjak i Snježnik</t>
  </si>
  <si>
    <t>MINGOR</t>
  </si>
  <si>
    <t>Obnovljena poučna staza "Leska" i obnovljena signalizacija</t>
  </si>
  <si>
    <t>2021.</t>
  </si>
  <si>
    <t>Viši stručni savjetnik za očuvanje prirodnih vrijednosti - šumar</t>
  </si>
  <si>
    <t>Odjel stručnih poslova zaštite,
očuvanja i korištenja nacionalnog parka</t>
  </si>
  <si>
    <t>Glavni čuvar prirode – Voditelj Odjela</t>
  </si>
  <si>
    <t>Odjel čuvara prirode</t>
  </si>
  <si>
    <t>Voditelj Pododsjeka za promocijske aktivnosti i ugostiteljstvo</t>
  </si>
  <si>
    <t>Odjel općih i zajedničkih poslova Pododsjek promocije i ugostiteljstva s posebno izdvojenim ugostiteljskim objektom</t>
  </si>
  <si>
    <t>Denis Štimac</t>
  </si>
  <si>
    <t>Voditelj Odjeljka računovodstva i knjigovodstva</t>
  </si>
  <si>
    <t>Odjel općih i zajedničkih poslova      Odjeljak računovodstva i knjigovodstva</t>
  </si>
  <si>
    <t>Tijana Kovač</t>
  </si>
  <si>
    <t>Stručni suradnik za financijsko - računovodstvene poslove</t>
  </si>
  <si>
    <t>Danijela Kovač</t>
  </si>
  <si>
    <t>Odjel općih i zajedničkih poslova</t>
  </si>
  <si>
    <t>Stručni suradnik za očuvanje prirodnih vrijednosti– biolog ekolog</t>
  </si>
  <si>
    <t>VSS dipl.oec.</t>
  </si>
  <si>
    <t>VSS mag.pol.</t>
  </si>
  <si>
    <t>Čuvar prirode I vrste</t>
  </si>
  <si>
    <t>VSS-mag.oec.</t>
  </si>
  <si>
    <t>od 12.10.2020.</t>
  </si>
  <si>
    <t>Čuvar prirode III vrste</t>
  </si>
  <si>
    <t>SSS-drv.teh.</t>
  </si>
  <si>
    <t>Radnik na održavanju infrastrukture</t>
  </si>
  <si>
    <t>Voditelj odjeljak za ugostiteljstvo</t>
  </si>
  <si>
    <t>Odjel općih i zajedničkih poslova Odjeljak za ugostiteljstvo</t>
  </si>
  <si>
    <t>Stručni suradnik za financijsko-računovodstvene poslove</t>
  </si>
  <si>
    <t>VSS mag.oec.</t>
  </si>
  <si>
    <t>od 01.04.2020.</t>
  </si>
  <si>
    <t>od 17.08.2020.</t>
  </si>
  <si>
    <t>Spremačica - čistačica</t>
  </si>
  <si>
    <t>Stručni referent - informator</t>
  </si>
  <si>
    <t>Odjel općih i zajedničkih poslova  Pododsjek promocije i ugostiteljstva s posebno izdvojenim ugostiteljskim objektom</t>
  </si>
  <si>
    <t>3 osobe</t>
  </si>
  <si>
    <t>Stručni referent - edukator</t>
  </si>
  <si>
    <t xml:space="preserve">Spremačica </t>
  </si>
  <si>
    <t>1 osoba</t>
  </si>
  <si>
    <t>Pravilnik o zaštiti i očuvanju</t>
  </si>
  <si>
    <t>Aktivnost se provodi u sklopu Projekta (Europski fond za ruralni razvoj, mjera 8.5.2.)</t>
  </si>
  <si>
    <t>Postavljanje info punkta na lokaciji Snježnik</t>
  </si>
  <si>
    <t>D.18.1.</t>
  </si>
  <si>
    <t>Izrada programa obuke za zainteresirane vodiče sa licencom za PGŽ i dozvolom za vođenje u parku</t>
  </si>
  <si>
    <t xml:space="preserve">Osposobljavanje za učitelje prirodoslovnih predmeta (upoznavanje s didaktičkim materijalom, zajedničko praktično osposobljavanje u NPR)(Projekt Interreg SLO-HR "Carnivora Dinarica") </t>
  </si>
  <si>
    <t>E.3.1.</t>
  </si>
  <si>
    <t>Izrada projektne dokumentacije planinarskih domova za prijavu na EU fondove</t>
  </si>
  <si>
    <t>Uređivanje ureda za čuvarsku službu u Mrkoplju (unutrašnji radovi i opremanje)</t>
  </si>
  <si>
    <t xml:space="preserve">F.9.1. </t>
  </si>
  <si>
    <t>F.10.1.</t>
  </si>
  <si>
    <t>Uređen prostor za čuvare prirode u Mrkoplju u sklopu očuvanja strogog rezervata BiS stijene</t>
  </si>
  <si>
    <t>Utvrđene granice zaštićenog područja</t>
  </si>
  <si>
    <t xml:space="preserve">Obilježavanje granica Bijelih i Samarskih stijena </t>
  </si>
  <si>
    <t>Konzultirati pravnu službu za rješavanje imovinsko pravnih odnosa, upis u zemljišne knjige (predio Leska, Šegina), te ostale pravni savjeti</t>
  </si>
  <si>
    <t>Pravno usklađeni i riješeni imovinsko pravni odnosi i ostala pravna pitanja</t>
  </si>
  <si>
    <t>Ministarstvo gospodarstva i održivog razvoja</t>
  </si>
  <si>
    <t>Zaštita prirodnih vrijednosti</t>
  </si>
  <si>
    <t>Traktor SOLIS 75 sa malčerom</t>
  </si>
  <si>
    <t>Mitsubishi L200 pick-up</t>
  </si>
  <si>
    <t>Obnova skloništa na Lascu</t>
  </si>
  <si>
    <t>Urediti suteren skloništa za adekvatan prihvat posjetitelja</t>
  </si>
  <si>
    <t>Aktivnost se provodi u svrhu održivosti posjetiteljske infrastrukture</t>
  </si>
  <si>
    <t>Ažurirani sadržaj na web stranicama</t>
  </si>
  <si>
    <t>Aktivnost se provodi u svrhu promocije parka</t>
  </si>
  <si>
    <t>Škoda Karoq</t>
  </si>
  <si>
    <t>Voditelj Službe za inventarizaciju, vrednovanje i praćenje stanja prirode</t>
  </si>
  <si>
    <t>VSS</t>
  </si>
  <si>
    <t>Na određeno, zamjena za porodiljni</t>
  </si>
  <si>
    <t>F.1.2.</t>
  </si>
  <si>
    <t>Obnovljeni planinarski domovi Risnjak i Snježnik</t>
  </si>
  <si>
    <t>Nije u kratkoročnom planu</t>
  </si>
  <si>
    <r>
      <t>Dio potoka Gerovčica koji prolazi kroz mjesto Gerovo je betoniran te nema značaj za stanište potočnog raka (</t>
    </r>
    <r>
      <rPr>
        <i/>
        <sz val="11"/>
        <rFont val="Calibri"/>
        <family val="2"/>
        <charset val="238"/>
        <scheme val="minor"/>
      </rPr>
      <t>Austropotamobius torrentium</t>
    </r>
    <r>
      <rPr>
        <sz val="11"/>
        <rFont val="Calibri"/>
        <family val="2"/>
        <charset val="238"/>
        <scheme val="minor"/>
      </rPr>
      <t>) dok je šumska sastojina kod Lividrage značajno progaljena zbog elementarnih nepogoda (ledolom, vjetroizvale i najezda potkornjaka) te je upitno za opstanak mahovine (</t>
    </r>
    <r>
      <rPr>
        <i/>
        <sz val="11"/>
        <rFont val="Calibri"/>
        <family val="2"/>
        <charset val="238"/>
        <scheme val="minor"/>
      </rPr>
      <t>Buxbaumia viridis)</t>
    </r>
    <r>
      <rPr>
        <sz val="11"/>
        <rFont val="Calibri"/>
        <family val="2"/>
        <charset val="238"/>
        <scheme val="minor"/>
      </rPr>
      <t xml:space="preserve"> kao ciljne vrste.</t>
    </r>
  </si>
  <si>
    <t xml:space="preserve">Apliciranje projektne dokumentacije planinarskih domova na EU fondove </t>
  </si>
  <si>
    <t>2020g.</t>
  </si>
  <si>
    <t>Odjel općih i zajedničkih poslova, Odjeljak tehničkih poslova i poslova održavanja infrastrukture</t>
  </si>
  <si>
    <t>Odjel općih i zajedničkih poslova, Pododsjek promocije i ugostiteljstva s posebno izdvojenim ugostiteljskim objektom</t>
  </si>
  <si>
    <t>Odjel općih i zajedničkih poslova, Odjeljak za ugostiteljstvo</t>
  </si>
  <si>
    <t>Odjel općih i zajedničkih poslova, Odjeljak računovodstva i knjigovodstva</t>
  </si>
  <si>
    <t>Odjel općih i zajedničkih poslova,  Pododsjek promocije i ugostiteljstva s posebno izdvojenim ugostiteljskim objektom</t>
  </si>
  <si>
    <t>Odjel stručnih poslova zaštite, očuvanja i korištenja nacionalnog parka</t>
  </si>
  <si>
    <t>Odjel čuvara prirode/Odjel općih i zajedničkih poslova, Odjeljak tehničkih poslova i poslova održavanja infrastrukture</t>
  </si>
  <si>
    <t>Odjel stručnih poslova zaštite,
očuvanja i korištenja nacionalnog parka/Odjel čuvara prirode</t>
  </si>
  <si>
    <t>Ured ravnatelja/ Odjel općih i zajedničkih poslova, Pododsjek promocije i ugostiteljstva s posebno izdvojenim ugostiteljskim objektom</t>
  </si>
  <si>
    <t>Odjel općih i zajedničkih poslova, Pododsjek promocije i ugostiteljstva s posebno izdvojenim ugostiteljskim objektom/ Odjel stručnih poslova zaštite,
očuvanja i korištenja nacionalnog parka</t>
  </si>
  <si>
    <t>Ured ravnatelja/ Odjel stručnih poslova zaštite, očuvanja i korištenja nacionalnog parka</t>
  </si>
  <si>
    <t>Ured ravnatelja/ Odjel stručnih poslova zaštite, očuvanja i korištenja nacionalnog parka/ Odjel općih i zajedničkih poslova, Pododsjek promocije i ugostiteljstva s posebno izdvojenim ugostiteljskim objektom</t>
  </si>
  <si>
    <t>Ured ravnatelja/ Odjel općih i zajedničkih poslova</t>
  </si>
  <si>
    <t>Odjel čuvara prirode/ Odjel stručnih poslova zaštite, očuvanja i korištenja nacionalnog parka</t>
  </si>
  <si>
    <t>Cilj projekta: Educiranje i informiranje o važnosti šuma, Stvaranje svijesti o vrijednosti  šuma, Poticanje odgovornog odnosa prema šumama i okolišu, Povećanje interesa za posjet parku kroz razvoj edukativnih sadržaja.</t>
  </si>
  <si>
    <t>Znanstveni savjetnik, zavoda za uzgajanje šuma</t>
  </si>
  <si>
    <t>Održavanje manifestacija i raznih sportskih događanja</t>
  </si>
  <si>
    <t>MINGOR (ZZOP)</t>
  </si>
  <si>
    <t>A.14.1.</t>
  </si>
  <si>
    <t>Redovito prijavljivati pronalaske i/ili viđenja živih ili mrtvih jedinki svih vrsta sisavaca kroz obrazac za dojavu na stranicama ZZOP-a</t>
  </si>
  <si>
    <t>Aktivnost se provodi u sklopu projekta "EMMA2" koji se provodi u svrhu izrade 2. izdanja Europskog atlasa sisavaca</t>
  </si>
  <si>
    <t>Realizirano oglašavanje prema media planu za 2021.g. i sklopljenim ugovorima sa suradnicima</t>
  </si>
  <si>
    <t>Tisak (objava oglasa i promo članaka na hrvatskom i stranim tržištima, npr. prilozi slovenskog Dnevnika Nika i Hrvaška, časopis Vikend van Zagreba, publikacija Explore Adriatic, katalog školskih putovanja i neke druge stručne revije, časopis Aktiv im Alpen i sl),                                                                    plakatiranje (objava oglasa na B1 plakatima na plažama- Istra, Kvarner i na Jumbo plakatima na području kontinentalne Hrvatske),                                                    Internet (objava bannera na različitim portalima, oglašavanje na društvenim mrežama i objava ostalih sadržaja vazanih za promociju parka),                               Tv/radio (objava oglasa na radio postajama  nakladnika lokalnih i  regionalnih i  tv i radio postaja)</t>
  </si>
  <si>
    <t>Sudjelovanje 2 djelatnika na skupu</t>
  </si>
  <si>
    <t>Uređenje etnološke zbirke</t>
  </si>
  <si>
    <t>C.1.1.</t>
  </si>
  <si>
    <t>Popisati eksponate za etnološku zbirku</t>
  </si>
  <si>
    <t>Popisani etnološki eksponati u Aginoj kući na poučnoj stazi "Leska"</t>
  </si>
  <si>
    <t>Sručna služba</t>
  </si>
  <si>
    <t>Aktivnost je povezana sa akcijskim planom iz prošlog Plana upravljanja</t>
  </si>
  <si>
    <t xml:space="preserve">Terenski zapisi o stanju vrste </t>
  </si>
  <si>
    <t>Aktivnost se provodi u svrhu ocjene stanja i provedbe mjera očuvanja vrste</t>
  </si>
  <si>
    <t>A.15.1.</t>
  </si>
  <si>
    <r>
      <t xml:space="preserve">                                                                                                                                                                 
                                                                                                                                                                                                                                                                   </t>
    </r>
    <r>
      <rPr>
        <b/>
        <sz val="28"/>
        <color theme="6" tint="-0.499984740745262"/>
        <rFont val="Calibri"/>
        <family val="2"/>
        <charset val="238"/>
        <scheme val="minor"/>
      </rPr>
      <t xml:space="preserve">GODIŠNJI PROGRAM ZAŠTITE, ODRŽAVANJA,                                                                                      OČUVANJA, PROMICANJA I KORIŠTENJA 
JAVNE USTANOVE "NACIONALNI PARK RISNJAK"                                                                                                      ZA 2021. GODINU                                                                                                                                             </t>
    </r>
    <r>
      <rPr>
        <sz val="28"/>
        <color theme="6" tint="-0.499984740745262"/>
        <rFont val="Calibri"/>
        <family val="2"/>
        <charset val="238"/>
        <scheme val="minor"/>
      </rPr>
      <t xml:space="preserve">      OPIS DOKUMENTA: DORAĐENA VERZIJA GODIŠNJEG PROGRAMA</t>
    </r>
  </si>
  <si>
    <t>SISAVCI</t>
  </si>
  <si>
    <t>Bilježenje kroz obrazac za dojavu</t>
  </si>
  <si>
    <t>Bilježenje broja pronađenih primjeraka</t>
  </si>
  <si>
    <t>Područje Lividrage</t>
  </si>
  <si>
    <t xml:space="preserve"> Botrychium matricariifolium</t>
  </si>
  <si>
    <t>Odjel stručnih poslova zaštite, očuvanja i korištenja nacionalnog parka, čuvari prirode</t>
  </si>
  <si>
    <t>Mikrolokalitet na relaciji Razloge - Izvor Kupe</t>
  </si>
  <si>
    <t>Praćenje količine i uzorkovanje padalina na pokusnoj plohi "Leska" u šumskoj zajednici bukve i jele te na otvorenom mjestu bez utjecaja vegetacije</t>
  </si>
  <si>
    <t>D.19.1.</t>
  </si>
  <si>
    <t>Kontaktirati sa školama i sa upravnim odjelom za odgoj i obrazovanje u Primorsko-goranskoj županiji sa prezentacijom programa za učenike</t>
  </si>
  <si>
    <t>Komunikacija i prezentacija programa za učenike putničkim agencijama</t>
  </si>
  <si>
    <t>D.20.1.</t>
  </si>
  <si>
    <t>Održani sastanci i izrađen plan za edukaciju školske populacije</t>
  </si>
  <si>
    <t>Održani sastanci sa putničkim agencijama</t>
  </si>
  <si>
    <t>Školske ustanove;</t>
  </si>
  <si>
    <t>Izrađen plan za edukaciju školske populacije</t>
  </si>
  <si>
    <t>Izrada tematskih programa (npr. leptiri, velike zvijeri, sove...)</t>
  </si>
  <si>
    <r>
      <t>Aktivnost se nastavlja iz prošlog Plana upravljanj</t>
    </r>
    <r>
      <rPr>
        <sz val="11"/>
        <color theme="1"/>
        <rFont val="Calibri"/>
        <family val="2"/>
        <charset val="238"/>
        <scheme val="minor"/>
      </rPr>
      <t>a; Kartiranje i istraživanje stanišnih tipova 6230 - Travnjaci i tvrdače (</t>
    </r>
    <r>
      <rPr>
        <i/>
        <sz val="11"/>
        <color theme="1"/>
        <rFont val="Calibri"/>
        <family val="2"/>
        <charset val="238"/>
        <scheme val="minor"/>
      </rPr>
      <t>Nardus</t>
    </r>
    <r>
      <rPr>
        <sz val="11"/>
        <color theme="1"/>
        <rFont val="Calibri"/>
        <family val="2"/>
        <charset val="238"/>
        <scheme val="minor"/>
      </rPr>
      <t>) bogati vrstama i 6110 - Otvorene kserotermofilne pionirske zajednice na karbonatnom kamenitom tlu, potrebno je provesti u koordinaciji sa Zavodom za zaštitu okoliša i prirode.</t>
    </r>
  </si>
  <si>
    <r>
      <t>Praćenje pijevaca tetrijeba gluhana na pjevalištima (</t>
    </r>
    <r>
      <rPr>
        <i/>
        <sz val="11"/>
        <rFont val="Calibri"/>
        <family val="2"/>
        <charset val="238"/>
        <scheme val="minor"/>
      </rPr>
      <t>Tetrao urogallus</t>
    </r>
    <r>
      <rPr>
        <sz val="11"/>
        <color theme="1"/>
        <rFont val="Calibri"/>
        <family val="2"/>
        <charset val="238"/>
        <scheme val="minor"/>
      </rPr>
      <t>) te provedba odgovarajućih mjera očuvanja</t>
    </r>
  </si>
  <si>
    <t>Aktivnost je potrebno provesti u svrhu prikupljanja podataka za potrebe zonacije, definiranja ciljeva očuvanja i izrade novog Plana upravljanja a u koordinaciji sa Zavodom za zaštitu okoliša i prirode.</t>
  </si>
  <si>
    <t>Aktivnost se nastavlja iz prošlog Plana upravljanja: Znanstvena istraživanja  Praćenjem će se ustanoviti intenzitet onečišćenja u NP Risnjak</t>
  </si>
  <si>
    <r>
      <t>Praćenje stanja ciljne vrste, mahovine (</t>
    </r>
    <r>
      <rPr>
        <i/>
        <sz val="11"/>
        <color theme="1"/>
        <rFont val="Calibri"/>
        <family val="2"/>
        <charset val="238"/>
        <scheme val="minor"/>
      </rPr>
      <t>Buxbaumia viridis</t>
    </r>
    <r>
      <rPr>
        <sz val="11"/>
        <color theme="1"/>
        <rFont val="Calibri"/>
        <family val="2"/>
        <charset val="238"/>
        <scheme val="minor"/>
      </rPr>
      <t>) i planiranje provedbe mjera očuvanja</t>
    </r>
  </si>
  <si>
    <r>
      <t xml:space="preserve">Praćenje stanja CR vrste </t>
    </r>
    <r>
      <rPr>
        <i/>
        <sz val="11"/>
        <color theme="1"/>
        <rFont val="Calibri"/>
        <family val="2"/>
        <charset val="238"/>
        <scheme val="minor"/>
      </rPr>
      <t>Botrychium matricariifolium</t>
    </r>
  </si>
  <si>
    <r>
      <t>Sudjelovanje u manifestaciji</t>
    </r>
    <r>
      <rPr>
        <b/>
        <sz val="11"/>
        <color theme="1"/>
        <rFont val="Calibri"/>
        <family val="2"/>
        <charset val="238"/>
      </rPr>
      <t xml:space="preserve"> Razloško Petrovo</t>
    </r>
    <r>
      <rPr>
        <sz val="11"/>
        <color theme="1"/>
        <rFont val="Calibri"/>
        <family val="2"/>
        <charset val="238"/>
      </rPr>
      <t xml:space="preserve"> te organizacija planinarskog pohoda na Izvor Kupe u sklopu manifestacije,    </t>
    </r>
    <r>
      <rPr>
        <b/>
        <sz val="11"/>
        <color theme="1"/>
        <rFont val="Calibri"/>
        <family val="2"/>
        <charset val="238"/>
      </rPr>
      <t>Risnjak Trail</t>
    </r>
    <r>
      <rPr>
        <sz val="11"/>
        <color theme="1"/>
        <rFont val="Calibri"/>
        <family val="2"/>
        <charset val="238"/>
      </rPr>
      <t xml:space="preserve"> - tehnička pomoć oko organizacije utrke na terenu, prijevoz hrane, napitaka, priprema dodatnih parkirališta i ostal logistička pomoć,                        </t>
    </r>
    <r>
      <rPr>
        <b/>
        <sz val="11"/>
        <color theme="1"/>
        <rFont val="Calibri"/>
        <family val="2"/>
        <charset val="238"/>
      </rPr>
      <t>Furmanski dan</t>
    </r>
    <r>
      <rPr>
        <sz val="11"/>
        <color theme="1"/>
        <rFont val="Calibri"/>
        <family val="2"/>
        <charset val="238"/>
      </rPr>
      <t xml:space="preserve"> (organizacija manifastacije u cilju očuvanja kulturne baštine područja NP Risnjak, izvlačenje trupaca, jahanje, ples s konjima, potkivanje, tradicionalne igre, priprema hrane na ognjištu, radionice za djecu, kulturno umjetnički program...),                                                     </t>
    </r>
    <r>
      <rPr>
        <b/>
        <sz val="11"/>
        <color theme="1"/>
        <rFont val="Calibri"/>
        <family val="2"/>
        <charset val="238"/>
      </rPr>
      <t>Adventure race</t>
    </r>
    <r>
      <rPr>
        <sz val="11"/>
        <color theme="1"/>
        <rFont val="Calibri"/>
        <family val="2"/>
        <charset val="238"/>
      </rPr>
      <t xml:space="preserve"> ( logistička pomoć oko realizacije utrke)                                       </t>
    </r>
  </si>
  <si>
    <t>Konzultativni proces sa dionicima sa održanim sastancima i radionicama, provedene interne radionice te kao krajnji rezultat procesa izrađeni i usvojeni planovi upravljanja</t>
  </si>
  <si>
    <t>Odjel čuvara prirode/ Odjel stručnih poslova zaštite, očuvanja i korištenja nacionalnog parka, MINGOR</t>
  </si>
  <si>
    <t>Odjel stručnih poslova zaštite, očuvanja i korištenja nacionalnog parka, MINGOR</t>
  </si>
  <si>
    <t>Vajski suradnici</t>
  </si>
  <si>
    <r>
      <rPr>
        <sz val="11"/>
        <color theme="1"/>
        <rFont val="Calibri"/>
        <family val="2"/>
        <charset val="238"/>
        <scheme val="minor"/>
      </rPr>
      <t>MAHOVINA</t>
    </r>
    <r>
      <rPr>
        <i/>
        <sz val="11"/>
        <color theme="1"/>
        <rFont val="Calibri"/>
        <family val="2"/>
        <charset val="238"/>
        <scheme val="minor"/>
      </rPr>
      <t xml:space="preserve"> (Buxbaumia viridis)</t>
    </r>
  </si>
  <si>
    <t>Nabavljena 3 računala, informatička oprema i programi</t>
  </si>
  <si>
    <t>vožnja kočijom/obiteljska</t>
  </si>
  <si>
    <t>vožnja kočijom/individualna</t>
  </si>
  <si>
    <t>vožnja kočijom/djeca</t>
  </si>
  <si>
    <t>Program zaštite, njege i obnove šuma</t>
  </si>
  <si>
    <t>A.16.1.</t>
  </si>
  <si>
    <r>
      <t xml:space="preserve">    Odluku o donošenju prvog Plana upravljanja Nacionalnim parkom Risnjak donijelo je Upravno vijeće parka na svojoj 16. sjednici održanoj 26. srpnja 2007. godine. Suglasnost na isti dalo je Ministarstvo kulture, 16. studenog 2007.g., temeljem pozitivnog mišljenja Državnog zavoda za zaštitu prirode od 10. listopada 2007.g. Tim planom upravljanja bila je definirana  Vizija Nacionalnog parka Risnjak, te ciljevi i mjere upravljanja. Akcijski planovi kao kratkoročni ili srednjoročni dokumenti predstavljali su konkretne upravljačke dokumente utvrđenih strateškim ciljevima i mjerama upravljanja. Prilikom utvrđivanja temeljnih ciljeva upravljanja Nacionalnim parkom, bilo je identificirano 18 akcijskih planova koje je Javna ustanova Nacionalni park Risnjak trebala provesti u razdoblju od 2008.-2017. godine. Broj akcijskih planova baziran je bio na stvarnim mogućnostima provedbe, te možemo govoriti o realno provedbenom dokumentu kako u financijskom tako i u vremenskom i organizacijskom okviru, te se ne može govoriti o "planu želja". Za realizaciju akcijskih planova potrebno je bilo osigurati na godišnjoj razini cca 1.000.000,00 kuna, što je bilo realno s obzirom da je u vrijeme donošenja Plana upravljanja, Javna ustanova iz proračuna dobivala 600.000,00 - 700.000,00 kuna godišnje za realizaciju kapitalnih investicija. Međutim, 2008.g. zbog financijske krize , sredstva za kapitalne investicije su drastično smanjena, pa su čak u nekim godinama i potpuno izostala. Kao posljedica navedenog, došlo je do problema prilikom realizacije akcijskih planova. Javna ustanova okrenula se pridobivanju sredstava iz međunarodnih fondova, gdje smo imali već određena iskustva. No, prilikom pridobivanja određenih sredstava iz međunarodnih fondova bili smo ogranićeni u sadržajnom dijelu provedbe akcijskih planova s obzirom da nam je provedba pojedinih aktivnosti bila uvjetovana natječajima i uvjetima iz pojedinih programa (IPA, GEF, Interreg itd.). S obzirom na prioritete i dostupna financijska sredstva potrebna za realizaciju akcijskih planova,  Javna ustanova Nacionalni park Risnjak donijela je 12 akcijskih planova. Prilikom donošenja i realizacije akcijskih planova uvažavale su se sve objektivne okolnosti koje su mogle utjecati na realizaciju pojedinog akcijskog plana (kadrovska i organizacijska problematika, dostupnost financijskih sredstava, vanjski suradnici itd). Donjeti su slijedeći akcijski planovi:  Planinarski dom Risnjak, Gorske i vlažne livade, Plan održavanja infrastrukture, Praćenje stanja i ponovno uvođenje u prirodu divokoze ( Rupicapra rupicapra ), Šumski ekološki sustavi Nacionalnog parka Risnjak, Interpretacijsko- prihvatni centar u Razlogama, Škola u prirodi, Etnološko - prihvatna kuća u Leska, Plan upravljanja posjetiteljima, Promidžbeni materijal, izdavaštvo, Suradnja i edukacija lokalnog stanovništva,  Istraživanje lipljana  (</t>
    </r>
    <r>
      <rPr>
        <i/>
        <sz val="11"/>
        <rFont val="Calibri"/>
        <family val="2"/>
        <charset val="238"/>
        <scheme val="minor"/>
      </rPr>
      <t>Thymallus thymallus</t>
    </r>
    <r>
      <rPr>
        <sz val="11"/>
        <rFont val="Calibri"/>
        <family val="2"/>
        <charset val="238"/>
        <scheme val="minor"/>
      </rPr>
      <t>). Aktivnosti iz četiri akcijska plana (Dolina Kupe, Edukacija djelatnika, Praćenje stanja i ponovno uvođenje u prirodu tetrijeba (</t>
    </r>
    <r>
      <rPr>
        <i/>
        <sz val="11"/>
        <rFont val="Calibri"/>
        <family val="2"/>
        <charset val="238"/>
        <scheme val="minor"/>
      </rPr>
      <t>Tetrao urogallus</t>
    </r>
    <r>
      <rPr>
        <sz val="11"/>
        <rFont val="Calibri"/>
        <family val="2"/>
        <charset val="238"/>
        <scheme val="minor"/>
      </rPr>
      <t xml:space="preserve">), te Upravno-prihvatni centar Bijela Vodica) djelomično su provedene kroz redovne aktivnosti ili međunarodne projekte. Tako su neke od aktivnosti iz akcijskih planova: Dolina Kupe i Upravno-prihvatni centar provedene kroz projekte "NIP" i "PARCS", dok su aktivnosti iz akcijskog plana Edukacija djelatnika provođene i obuhvaćene kroz sve provedene europske projekte - IPA, Interreg kao i kroz projekte NIP i PARCS ). Aktivnosti iz akcijskog plana Pračenje stanja i ponovno uvođenje u prirodu tetrijeba ( Tetrao urogallus ) provedene su u sklopu redovnih aktivnosti u prvom redu kroz svakogodišnje praćenje pjevališta i pjevaca. Samo dva akcijska plana (Planinske rudine i Poučna staza Snježnik)  nisu bili donešeni niti su pojedine aktivnosti iz akcijskih planova realizirane. Glavni razlog za nedonošenje i neizvršenje gore navedenih akcijskih planova je nedostatak financijskih sredstava. Smatramo da je Plan upravljanja iz 2007.g. bio realno isplaniran, te da je bi akcijski planovi bili u potpunosti realizirani da u 2008.g. nije došlo do ekonomske recesije koja se neminovno odrazila i na realizaciju aktivnosti iz Plana upravljanj. S obzirom da je Plan upravljanja NP Risnjak prestao važiti u srpnju 2017. godine glavne aktivnosti tijekom 2021. godine provodit će se prema Godišnjem programu. Aktivnosti u 2021.g. većinom se nastavljaju na prošli Plan upravljanja te na aktivnosti iz raznih projekata.  Nove aktivnosti i njihov vremenski okvir utvrdit će se prilikom izrade novog Plana upravljanja  koji je trenutno u izradi po smjernicama MINGOR. Novi Plan upravljanja trebao bi biti realan dokumenat koji će osigurati prilagođavanje strateškog plana sa postojećim okolnostima kao što su; raspoloživa sredstva, mogući konflikti u korištenju prostora, socijalni odnosi, organizacijske i kadrovske promjene itd. Također, prilikom izrade novog Plana upravljanja treba posvetiti pažnju usklađivanju kodova aktivnosti koje će se pratiti tijekom njegove provedbe. Tijekom proteklog razdoblja plana upravljanja, a vezano za provedeni monitoring i istraživanja, može se reći da je stanje vrsta i staništa u zadovoljavajućem stanju osim vrste </t>
    </r>
    <r>
      <rPr>
        <i/>
        <sz val="11"/>
        <rFont val="Calibri"/>
        <family val="2"/>
        <charset val="238"/>
        <scheme val="minor"/>
      </rPr>
      <t xml:space="preserve">Tetrao urogallus - </t>
    </r>
    <r>
      <rPr>
        <sz val="11"/>
        <rFont val="Calibri"/>
        <family val="2"/>
        <charset val="238"/>
        <scheme val="minor"/>
      </rPr>
      <t xml:space="preserve">tetrijeb, koji nije zamijećen dugi niz godina na području NP Risnjak. Prilikom izrade novog Plana upravljanja definirat će se postoji li potreba za posebnim mjerama očuvanja za vrste i staništa u narednom razdoblju.
    </t>
    </r>
  </si>
  <si>
    <r>
      <t xml:space="preserve">                                                                                                                                                                                                                                                                                                                                                                                                                                                                                                                                                                                                                                                                                                                                                                                                                                                                                                                                                                                                                         </t>
    </r>
    <r>
      <rPr>
        <b/>
        <sz val="22"/>
        <color theme="6" tint="-0.499984740745262"/>
        <rFont val="Calibri"/>
        <family val="2"/>
        <charset val="238"/>
        <scheme val="minor"/>
      </rPr>
      <t xml:space="preserve">KLASA: 612-07/20-01/31                                                                                                                                                                                                                                                           URBROJ: 2170/1-52-01-01-21-5                                                                                                                                                                                                                                                                                                                                                                                                           Crni Lug, 12.01.2021.                                                                                                                                                                                                                                                                                                                                                                                                                                                                                  
</t>
    </r>
  </si>
  <si>
    <t>dnevna dozvola+naknada ovlašteniku</t>
  </si>
</sst>
</file>

<file path=xl/styles.xml><?xml version="1.0" encoding="utf-8"?>
<styleSheet xmlns="http://schemas.openxmlformats.org/spreadsheetml/2006/main" xmlns:mc="http://schemas.openxmlformats.org/markup-compatibility/2006" xmlns:x14ac="http://schemas.microsoft.com/office/spreadsheetml/2009/9/ac" mc:Ignorable="x14ac">
  <fonts count="67"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sz val="14"/>
      <color theme="1"/>
      <name val="Calibri"/>
      <family val="2"/>
      <charset val="238"/>
      <scheme val="minor"/>
    </font>
    <font>
      <sz val="11"/>
      <name val="Calibri"/>
      <family val="2"/>
      <charset val="238"/>
      <scheme val="minor"/>
    </font>
    <font>
      <sz val="11"/>
      <color rgb="FFFF0000"/>
      <name val="Calibri"/>
      <family val="2"/>
      <scheme val="minor"/>
    </font>
    <font>
      <i/>
      <sz val="11"/>
      <color rgb="FF7F7F7F"/>
      <name val="Calibri"/>
      <family val="2"/>
      <charset val="238"/>
      <scheme val="minor"/>
    </font>
    <font>
      <sz val="11"/>
      <name val="Calibri"/>
      <family val="2"/>
      <scheme val="minor"/>
    </font>
    <font>
      <b/>
      <sz val="11"/>
      <color theme="1"/>
      <name val="Calibri"/>
      <family val="2"/>
      <scheme val="minor"/>
    </font>
    <font>
      <b/>
      <sz val="11"/>
      <name val="Calibri"/>
      <family val="2"/>
      <scheme val="minor"/>
    </font>
    <font>
      <i/>
      <sz val="11"/>
      <color theme="1"/>
      <name val="Calibri"/>
      <family val="2"/>
      <scheme val="minor"/>
    </font>
    <font>
      <sz val="9"/>
      <color theme="1"/>
      <name val="Calibri"/>
      <family val="2"/>
      <scheme val="minor"/>
    </font>
    <font>
      <sz val="14"/>
      <color theme="1"/>
      <name val="Calibri"/>
      <family val="2"/>
      <scheme val="minor"/>
    </font>
    <font>
      <b/>
      <sz val="11"/>
      <name val="Calibri"/>
      <family val="2"/>
      <charset val="238"/>
      <scheme val="minor"/>
    </font>
    <font>
      <b/>
      <sz val="11"/>
      <color rgb="FFFF0000"/>
      <name val="Calibri"/>
      <family val="2"/>
      <charset val="238"/>
      <scheme val="minor"/>
    </font>
    <font>
      <b/>
      <u/>
      <sz val="11"/>
      <color theme="1"/>
      <name val="Calibri"/>
      <family val="2"/>
      <charset val="238"/>
      <scheme val="minor"/>
    </font>
    <font>
      <sz val="11"/>
      <color theme="6" tint="-0.249977111117893"/>
      <name val="Calibri"/>
      <family val="2"/>
      <charset val="238"/>
      <scheme val="minor"/>
    </font>
    <font>
      <b/>
      <sz val="11"/>
      <color theme="1"/>
      <name val="Calibri"/>
      <family val="2"/>
    </font>
    <font>
      <i/>
      <sz val="11"/>
      <color rgb="FF7F7F7F"/>
      <name val="Calibri"/>
      <family val="2"/>
    </font>
    <font>
      <u/>
      <sz val="9"/>
      <color theme="1"/>
      <name val="Calibri"/>
      <family val="2"/>
      <charset val="238"/>
      <scheme val="minor"/>
    </font>
    <font>
      <sz val="10"/>
      <color theme="1"/>
      <name val="Calibri"/>
      <family val="2"/>
      <scheme val="minor"/>
    </font>
    <font>
      <sz val="10"/>
      <color rgb="FFFF0000"/>
      <name val="Calibri"/>
      <family val="2"/>
      <scheme val="minor"/>
    </font>
    <font>
      <sz val="10"/>
      <color theme="1"/>
      <name val="Calibri"/>
      <family val="2"/>
      <charset val="238"/>
      <scheme val="minor"/>
    </font>
    <font>
      <b/>
      <sz val="10"/>
      <name val="Calibri"/>
      <family val="2"/>
      <charset val="238"/>
      <scheme val="minor"/>
    </font>
    <font>
      <b/>
      <sz val="11"/>
      <color rgb="FFFFFF00"/>
      <name val="Calibri"/>
      <family val="2"/>
      <charset val="238"/>
      <scheme val="minor"/>
    </font>
    <font>
      <sz val="11"/>
      <color rgb="FFFFFF00"/>
      <name val="Calibri"/>
      <family val="2"/>
      <charset val="238"/>
      <scheme val="minor"/>
    </font>
    <font>
      <sz val="14"/>
      <name val="Calibri"/>
      <family val="2"/>
      <charset val="238"/>
      <scheme val="minor"/>
    </font>
    <font>
      <sz val="11"/>
      <name val="Calibri"/>
      <family val="2"/>
      <charset val="238"/>
    </font>
    <font>
      <sz val="10"/>
      <color rgb="FFFF0000"/>
      <name val="Calibri"/>
      <family val="2"/>
      <charset val="238"/>
      <scheme val="minor"/>
    </font>
    <font>
      <sz val="14"/>
      <color rgb="FFFF0000"/>
      <name val="Calibri"/>
      <family val="2"/>
      <scheme val="minor"/>
    </font>
    <font>
      <sz val="10"/>
      <color theme="1"/>
      <name val="Calibri"/>
      <family val="2"/>
      <charset val="238"/>
      <scheme val="minor"/>
    </font>
    <font>
      <i/>
      <sz val="11"/>
      <name val="Calibri"/>
      <family val="2"/>
      <charset val="238"/>
      <scheme val="minor"/>
    </font>
    <font>
      <sz val="11"/>
      <color indexed="8"/>
      <name val="Calibri"/>
      <family val="2"/>
      <charset val="238"/>
    </font>
    <font>
      <i/>
      <sz val="10"/>
      <color indexed="8"/>
      <name val="Calibri"/>
      <family val="2"/>
      <charset val="238"/>
    </font>
    <font>
      <sz val="10"/>
      <color rgb="FF00B050"/>
      <name val="Calibri"/>
      <family val="2"/>
      <charset val="238"/>
    </font>
    <font>
      <b/>
      <sz val="18"/>
      <color theme="6" tint="-0.499984740745262"/>
      <name val="Calibri"/>
      <family val="2"/>
      <charset val="238"/>
      <scheme val="minor"/>
    </font>
    <font>
      <b/>
      <sz val="22"/>
      <color theme="6" tint="-0.499984740745262"/>
      <name val="Calibri"/>
      <family val="2"/>
      <charset val="238"/>
      <scheme val="minor"/>
    </font>
    <font>
      <b/>
      <sz val="28"/>
      <color theme="6" tint="-0.499984740745262"/>
      <name val="Calibri"/>
      <family val="2"/>
      <charset val="238"/>
      <scheme val="minor"/>
    </font>
    <font>
      <sz val="28"/>
      <color theme="6" tint="-0.499984740745262"/>
      <name val="Calibri"/>
      <family val="2"/>
      <charset val="238"/>
      <scheme val="minor"/>
    </font>
    <font>
      <sz val="16"/>
      <color theme="1"/>
      <name val="Calibri"/>
      <family val="2"/>
      <scheme val="minor"/>
    </font>
    <font>
      <b/>
      <sz val="16"/>
      <color theme="1"/>
      <name val="Calibri"/>
      <family val="2"/>
      <scheme val="minor"/>
    </font>
    <font>
      <sz val="10"/>
      <color indexed="8"/>
      <name val="Calibri"/>
      <family val="2"/>
      <charset val="238"/>
    </font>
    <font>
      <sz val="10"/>
      <name val="Calibri"/>
      <family val="2"/>
      <charset val="238"/>
      <scheme val="minor"/>
    </font>
    <font>
      <sz val="9"/>
      <name val="Calibri"/>
      <family val="2"/>
      <charset val="238"/>
      <scheme val="minor"/>
    </font>
    <font>
      <b/>
      <sz val="11"/>
      <color indexed="8"/>
      <name val="Calibri"/>
      <family val="2"/>
      <charset val="238"/>
    </font>
    <font>
      <b/>
      <sz val="11"/>
      <color indexed="8"/>
      <name val="Arial"/>
      <family val="2"/>
      <charset val="238"/>
    </font>
    <font>
      <b/>
      <sz val="11"/>
      <name val="Calibri"/>
      <family val="2"/>
      <charset val="238"/>
    </font>
    <font>
      <b/>
      <sz val="10"/>
      <color indexed="8"/>
      <name val="Calibri"/>
      <family val="2"/>
      <charset val="238"/>
    </font>
    <font>
      <b/>
      <sz val="12"/>
      <color indexed="8"/>
      <name val="Calibri"/>
      <family val="2"/>
      <charset val="238"/>
    </font>
    <font>
      <sz val="12"/>
      <color indexed="8"/>
      <name val="Calibri"/>
      <family val="2"/>
      <charset val="238"/>
    </font>
    <font>
      <b/>
      <sz val="12"/>
      <name val="Calibri"/>
      <family val="2"/>
      <charset val="238"/>
      <scheme val="minor"/>
    </font>
    <font>
      <sz val="20"/>
      <color theme="1"/>
      <name val="Calibri"/>
      <family val="2"/>
      <charset val="238"/>
      <scheme val="minor"/>
    </font>
    <font>
      <sz val="11"/>
      <color rgb="FFFF0000"/>
      <name val="Calibri"/>
      <family val="2"/>
      <charset val="238"/>
      <scheme val="minor"/>
    </font>
    <font>
      <b/>
      <sz val="10"/>
      <color rgb="FFFF0000"/>
      <name val="Calibri"/>
      <family val="2"/>
      <charset val="238"/>
      <scheme val="minor"/>
    </font>
    <font>
      <sz val="11"/>
      <color rgb="FF666666"/>
      <name val="Arial"/>
      <family val="2"/>
      <charset val="238"/>
    </font>
    <font>
      <b/>
      <sz val="11"/>
      <color theme="1" tint="0.14999847407452621"/>
      <name val="Calibri"/>
      <family val="2"/>
      <charset val="238"/>
      <scheme val="minor"/>
    </font>
    <font>
      <sz val="11"/>
      <color theme="1" tint="0.14999847407452621"/>
      <name val="Calibri"/>
      <family val="2"/>
      <charset val="238"/>
      <scheme val="minor"/>
    </font>
    <font>
      <sz val="11"/>
      <color theme="1"/>
      <name val="Calibri"/>
      <family val="2"/>
      <charset val="238"/>
    </font>
    <font>
      <b/>
      <sz val="11"/>
      <color theme="1"/>
      <name val="Calibri"/>
      <family val="2"/>
      <charset val="238"/>
    </font>
    <font>
      <i/>
      <sz val="11"/>
      <color theme="1"/>
      <name val="Calibri"/>
      <family val="2"/>
      <charset val="238"/>
      <scheme val="minor"/>
    </font>
  </fonts>
  <fills count="8">
    <fill>
      <patternFill patternType="none"/>
    </fill>
    <fill>
      <patternFill patternType="gray125"/>
    </fill>
    <fill>
      <patternFill patternType="solid">
        <fgColor theme="6" tint="0.39997558519241921"/>
        <bgColor indexed="64"/>
      </patternFill>
    </fill>
    <fill>
      <patternFill patternType="solid">
        <fgColor theme="6" tint="0.79998168889431442"/>
        <bgColor indexed="64"/>
      </patternFill>
    </fill>
    <fill>
      <patternFill patternType="solid">
        <fgColor theme="0"/>
        <bgColor indexed="64"/>
      </patternFill>
    </fill>
    <fill>
      <patternFill patternType="solid">
        <fgColor theme="6"/>
        <bgColor indexed="64"/>
      </patternFill>
    </fill>
    <fill>
      <patternFill patternType="solid">
        <fgColor indexed="9"/>
        <bgColor indexed="64"/>
      </patternFill>
    </fill>
    <fill>
      <patternFill patternType="solid">
        <fgColor theme="6" tint="0.59999389629810485"/>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theme="0"/>
      </left>
      <right style="thin">
        <color theme="0"/>
      </right>
      <top style="thin">
        <color theme="0"/>
      </top>
      <bottom style="thin">
        <color theme="0"/>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
      <left style="thin">
        <color indexed="64"/>
      </left>
      <right/>
      <top/>
      <bottom/>
      <diagonal/>
    </border>
  </borders>
  <cellStyleXfs count="1">
    <xf numFmtId="0" fontId="0" fillId="0" borderId="0"/>
  </cellStyleXfs>
  <cellXfs count="347">
    <xf numFmtId="0" fontId="0" fillId="0" borderId="0" xfId="0"/>
    <xf numFmtId="0" fontId="12" fillId="4" borderId="0" xfId="0" applyFont="1" applyFill="1" applyAlignment="1">
      <alignment wrapText="1"/>
    </xf>
    <xf numFmtId="49" fontId="12" fillId="4" borderId="0" xfId="0" applyNumberFormat="1" applyFont="1" applyFill="1" applyBorder="1" applyAlignment="1">
      <alignment horizontal="center" vertical="top" wrapText="1"/>
    </xf>
    <xf numFmtId="49" fontId="0" fillId="4" borderId="0" xfId="0" applyNumberFormat="1" applyFont="1" applyFill="1" applyAlignment="1">
      <alignment wrapText="1"/>
    </xf>
    <xf numFmtId="49" fontId="0" fillId="4" borderId="0" xfId="0" applyNumberFormat="1" applyFont="1" applyFill="1" applyBorder="1" applyAlignment="1">
      <alignment horizontal="left" vertical="top" wrapText="1"/>
    </xf>
    <xf numFmtId="49" fontId="0" fillId="4" borderId="0" xfId="0" applyNumberFormat="1" applyFont="1" applyFill="1" applyAlignment="1">
      <alignment horizontal="left" vertical="center" wrapText="1"/>
    </xf>
    <xf numFmtId="0" fontId="0" fillId="4" borderId="0" xfId="0" applyFont="1" applyFill="1" applyAlignment="1">
      <alignment wrapText="1"/>
    </xf>
    <xf numFmtId="49" fontId="0" fillId="4" borderId="0" xfId="0" applyNumberFormat="1" applyFont="1" applyFill="1" applyAlignment="1">
      <alignment horizontal="left" vertical="top" wrapText="1"/>
    </xf>
    <xf numFmtId="0" fontId="17" fillId="4" borderId="0" xfId="0" applyFont="1" applyFill="1" applyAlignment="1">
      <alignment horizontal="center" vertical="center" wrapText="1"/>
    </xf>
    <xf numFmtId="0" fontId="15" fillId="4" borderId="0" xfId="0" applyFont="1" applyFill="1" applyAlignment="1">
      <alignment horizontal="center" vertical="center" wrapText="1"/>
    </xf>
    <xf numFmtId="49" fontId="8" fillId="4" borderId="0" xfId="0" applyNumberFormat="1" applyFont="1" applyFill="1" applyAlignment="1">
      <alignment horizontal="left" vertical="top" wrapText="1"/>
    </xf>
    <xf numFmtId="49" fontId="8" fillId="4" borderId="0" xfId="0" applyNumberFormat="1" applyFont="1" applyFill="1" applyBorder="1" applyAlignment="1">
      <alignment horizontal="left" vertical="top" wrapText="1"/>
    </xf>
    <xf numFmtId="0" fontId="23" fillId="0" borderId="0" xfId="0" applyNumberFormat="1" applyFont="1" applyFill="1" applyBorder="1" applyAlignment="1">
      <alignment horizontal="left" vertical="top" wrapText="1"/>
    </xf>
    <xf numFmtId="4" fontId="11" fillId="4" borderId="0" xfId="0" applyNumberFormat="1" applyFont="1" applyFill="1" applyBorder="1" applyAlignment="1">
      <alignment wrapText="1"/>
    </xf>
    <xf numFmtId="0" fontId="11" fillId="4" borderId="0" xfId="0" applyFont="1" applyFill="1" applyBorder="1" applyAlignment="1">
      <alignment wrapText="1"/>
    </xf>
    <xf numFmtId="4" fontId="24" fillId="2" borderId="1" xfId="0" applyNumberFormat="1" applyFont="1" applyFill="1" applyBorder="1" applyAlignment="1">
      <alignment horizontal="center" vertical="center" wrapText="1"/>
    </xf>
    <xf numFmtId="0" fontId="27" fillId="0" borderId="0" xfId="0" applyFont="1"/>
    <xf numFmtId="0" fontId="28" fillId="0" borderId="0" xfId="0" applyFont="1"/>
    <xf numFmtId="0" fontId="29" fillId="0" borderId="0" xfId="0" applyFont="1"/>
    <xf numFmtId="0" fontId="11" fillId="4" borderId="0" xfId="0" applyFont="1" applyFill="1" applyBorder="1" applyAlignment="1">
      <alignment horizontal="left" vertical="center" wrapText="1"/>
    </xf>
    <xf numFmtId="0" fontId="11" fillId="4" borderId="0" xfId="0" applyFont="1" applyFill="1" applyBorder="1" applyAlignment="1">
      <alignment horizontal="left" wrapText="1"/>
    </xf>
    <xf numFmtId="0" fontId="11" fillId="4" borderId="0" xfId="0" applyFont="1" applyFill="1" applyBorder="1" applyAlignment="1">
      <alignment horizontal="center" wrapText="1"/>
    </xf>
    <xf numFmtId="0" fontId="20" fillId="4" borderId="0" xfId="0" applyFont="1" applyFill="1" applyBorder="1" applyAlignment="1">
      <alignment vertical="center" wrapText="1"/>
    </xf>
    <xf numFmtId="49" fontId="0" fillId="4" borderId="0" xfId="0" quotePrefix="1" applyNumberFormat="1" applyFont="1" applyFill="1" applyBorder="1" applyAlignment="1">
      <alignment horizontal="left" vertical="top" wrapText="1"/>
    </xf>
    <xf numFmtId="0" fontId="27" fillId="0" borderId="0" xfId="0" applyFont="1" applyAlignment="1">
      <alignment horizontal="left"/>
    </xf>
    <xf numFmtId="49" fontId="11" fillId="4" borderId="0" xfId="0" applyNumberFormat="1" applyFont="1" applyFill="1" applyBorder="1" applyAlignment="1">
      <alignment horizontal="left" vertical="top" wrapText="1"/>
    </xf>
    <xf numFmtId="4" fontId="11" fillId="4" borderId="1" xfId="0" applyNumberFormat="1" applyFont="1" applyFill="1" applyBorder="1" applyAlignment="1">
      <alignment horizontal="left" vertical="top" wrapText="1"/>
    </xf>
    <xf numFmtId="0" fontId="11" fillId="4" borderId="1" xfId="0" applyFont="1" applyFill="1" applyBorder="1" applyAlignment="1">
      <alignment horizontal="left" vertical="top" wrapText="1"/>
    </xf>
    <xf numFmtId="0" fontId="11" fillId="4" borderId="1" xfId="0" applyFont="1" applyFill="1" applyBorder="1" applyAlignment="1" applyProtection="1">
      <alignment horizontal="left" vertical="top" wrapText="1"/>
      <protection locked="0"/>
    </xf>
    <xf numFmtId="0" fontId="11" fillId="0" borderId="1" xfId="0" applyFont="1" applyFill="1" applyBorder="1" applyAlignment="1" applyProtection="1">
      <alignment horizontal="left" vertical="top" wrapText="1"/>
      <protection locked="0"/>
    </xf>
    <xf numFmtId="0" fontId="11" fillId="0" borderId="1" xfId="0" applyFont="1" applyFill="1" applyBorder="1" applyAlignment="1">
      <alignment horizontal="left" vertical="top" wrapText="1"/>
    </xf>
    <xf numFmtId="0" fontId="11" fillId="0" borderId="1" xfId="0" applyNumberFormat="1" applyFont="1" applyFill="1" applyBorder="1" applyAlignment="1" applyProtection="1">
      <alignment horizontal="left" vertical="top" wrapText="1"/>
      <protection locked="0"/>
    </xf>
    <xf numFmtId="0" fontId="11" fillId="0" borderId="1" xfId="0" applyFont="1" applyFill="1" applyBorder="1" applyAlignment="1" applyProtection="1">
      <alignment vertical="top" wrapText="1"/>
      <protection locked="0"/>
    </xf>
    <xf numFmtId="0" fontId="14" fillId="4" borderId="1" xfId="0" applyFont="1" applyFill="1" applyBorder="1" applyAlignment="1">
      <alignment horizontal="left" vertical="top" wrapText="1"/>
    </xf>
    <xf numFmtId="0" fontId="20" fillId="5" borderId="1" xfId="0" applyNumberFormat="1" applyFont="1" applyFill="1" applyBorder="1" applyAlignment="1">
      <alignment horizontal="center" vertical="center" wrapText="1"/>
    </xf>
    <xf numFmtId="0" fontId="20" fillId="4" borderId="0" xfId="0" applyFont="1" applyFill="1" applyBorder="1" applyAlignment="1">
      <alignment horizontal="left" wrapText="1"/>
    </xf>
    <xf numFmtId="0" fontId="15" fillId="4" borderId="0" xfId="0" applyFont="1" applyFill="1" applyBorder="1" applyAlignment="1">
      <alignment wrapText="1"/>
    </xf>
    <xf numFmtId="0" fontId="0" fillId="4" borderId="0" xfId="0" applyFont="1" applyFill="1" applyBorder="1" applyAlignment="1">
      <alignment wrapText="1"/>
    </xf>
    <xf numFmtId="0" fontId="13" fillId="4" borderId="0" xfId="0" applyFont="1" applyFill="1" applyBorder="1" applyAlignment="1" applyProtection="1">
      <alignment horizontal="left" wrapText="1"/>
      <protection locked="0"/>
    </xf>
    <xf numFmtId="0" fontId="9" fillId="4" borderId="0" xfId="0" applyFont="1" applyFill="1" applyAlignment="1">
      <alignment horizontal="left" wrapText="1"/>
    </xf>
    <xf numFmtId="0" fontId="11" fillId="4" borderId="0" xfId="0" applyNumberFormat="1" applyFont="1" applyFill="1" applyBorder="1" applyAlignment="1" applyProtection="1">
      <alignment horizontal="left" vertical="top" wrapText="1"/>
      <protection locked="0"/>
    </xf>
    <xf numFmtId="49" fontId="0" fillId="4" borderId="13" xfId="0" applyNumberFormat="1" applyFont="1" applyFill="1" applyBorder="1" applyAlignment="1">
      <alignment horizontal="left" vertical="center" wrapText="1"/>
    </xf>
    <xf numFmtId="49" fontId="11" fillId="4" borderId="13" xfId="0" applyNumberFormat="1" applyFont="1" applyFill="1" applyBorder="1" applyAlignment="1">
      <alignment wrapText="1"/>
    </xf>
    <xf numFmtId="49" fontId="19" fillId="4" borderId="13" xfId="0" applyNumberFormat="1" applyFont="1" applyFill="1" applyBorder="1" applyAlignment="1">
      <alignment horizontal="left" vertical="center" wrapText="1"/>
    </xf>
    <xf numFmtId="49" fontId="0" fillId="4" borderId="3" xfId="0" applyNumberFormat="1" applyFont="1" applyFill="1" applyBorder="1" applyAlignment="1">
      <alignment wrapText="1"/>
    </xf>
    <xf numFmtId="49" fontId="0" fillId="4" borderId="13" xfId="0" applyNumberFormat="1" applyFont="1" applyFill="1" applyBorder="1" applyAlignment="1">
      <alignment wrapText="1"/>
    </xf>
    <xf numFmtId="49" fontId="32" fillId="4" borderId="13" xfId="0" applyNumberFormat="1" applyFont="1" applyFill="1" applyBorder="1" applyAlignment="1">
      <alignment wrapText="1"/>
    </xf>
    <xf numFmtId="0" fontId="35" fillId="0" borderId="0" xfId="0" applyFont="1"/>
    <xf numFmtId="0" fontId="15" fillId="5" borderId="1" xfId="0" applyFont="1" applyFill="1" applyBorder="1" applyAlignment="1">
      <alignment horizontal="center" vertical="center" wrapText="1"/>
    </xf>
    <xf numFmtId="0" fontId="19" fillId="4" borderId="0" xfId="0" applyFont="1" applyFill="1" applyAlignment="1">
      <alignment horizontal="left" vertical="top" wrapText="1"/>
    </xf>
    <xf numFmtId="49" fontId="33" fillId="4" borderId="0" xfId="0" applyNumberFormat="1" applyFont="1" applyFill="1" applyBorder="1" applyAlignment="1">
      <alignment horizontal="left" vertical="top" wrapText="1"/>
    </xf>
    <xf numFmtId="0" fontId="24" fillId="2" borderId="1" xfId="0" applyFont="1" applyFill="1" applyBorder="1" applyAlignment="1">
      <alignment horizontal="center" vertical="center" wrapText="1"/>
    </xf>
    <xf numFmtId="49" fontId="22" fillId="4" borderId="0" xfId="0" applyNumberFormat="1" applyFont="1" applyFill="1" applyBorder="1" applyAlignment="1">
      <alignment horizontal="left" wrapText="1"/>
    </xf>
    <xf numFmtId="49" fontId="26" fillId="4" borderId="0" xfId="0" applyNumberFormat="1" applyFont="1" applyFill="1" applyBorder="1" applyAlignment="1">
      <alignment horizontal="left" wrapText="1"/>
    </xf>
    <xf numFmtId="49" fontId="8" fillId="0" borderId="0" xfId="0" applyNumberFormat="1" applyFont="1" applyFill="1" applyBorder="1" applyAlignment="1">
      <alignment horizontal="left" wrapText="1"/>
    </xf>
    <xf numFmtId="49" fontId="8" fillId="0" borderId="10" xfId="0" applyNumberFormat="1" applyFont="1" applyFill="1" applyBorder="1" applyAlignment="1">
      <alignment horizontal="left" wrapText="1"/>
    </xf>
    <xf numFmtId="49" fontId="8" fillId="4" borderId="0" xfId="0" applyNumberFormat="1" applyFont="1" applyFill="1" applyBorder="1" applyAlignment="1">
      <alignment horizontal="left" wrapText="1"/>
    </xf>
    <xf numFmtId="49" fontId="8" fillId="4" borderId="10" xfId="0" applyNumberFormat="1" applyFont="1" applyFill="1" applyBorder="1" applyAlignment="1">
      <alignment horizontal="left" wrapText="1"/>
    </xf>
    <xf numFmtId="49" fontId="8" fillId="4" borderId="0" xfId="0" applyNumberFormat="1" applyFont="1" applyFill="1" applyBorder="1" applyAlignment="1" applyProtection="1">
      <alignment horizontal="left" wrapText="1"/>
      <protection locked="0"/>
    </xf>
    <xf numFmtId="49" fontId="21" fillId="4" borderId="0" xfId="0" applyNumberFormat="1" applyFont="1" applyFill="1" applyAlignment="1">
      <alignment horizontal="left" vertical="center" wrapText="1"/>
    </xf>
    <xf numFmtId="49" fontId="20" fillId="4" borderId="0" xfId="0" applyNumberFormat="1" applyFont="1" applyFill="1" applyAlignment="1">
      <alignment horizontal="left" vertical="center" wrapText="1"/>
    </xf>
    <xf numFmtId="49" fontId="31" fillId="4" borderId="0" xfId="0" applyNumberFormat="1" applyFont="1" applyFill="1" applyAlignment="1">
      <alignment wrapText="1"/>
    </xf>
    <xf numFmtId="0" fontId="0" fillId="4" borderId="1" xfId="0" applyFont="1" applyFill="1" applyBorder="1" applyAlignment="1">
      <alignment wrapText="1"/>
    </xf>
    <xf numFmtId="4" fontId="0" fillId="4" borderId="0" xfId="0" applyNumberFormat="1" applyFont="1" applyFill="1" applyBorder="1" applyAlignment="1">
      <alignment wrapText="1"/>
    </xf>
    <xf numFmtId="4" fontId="0" fillId="4" borderId="0" xfId="0" applyNumberFormat="1" applyFont="1" applyFill="1" applyAlignment="1">
      <alignment wrapText="1"/>
    </xf>
    <xf numFmtId="0" fontId="18" fillId="4" borderId="0" xfId="0" applyFont="1" applyFill="1" applyBorder="1" applyAlignment="1">
      <alignment wrapText="1"/>
    </xf>
    <xf numFmtId="0" fontId="20" fillId="2" borderId="1" xfId="0" applyFont="1" applyFill="1" applyBorder="1" applyAlignment="1" applyProtection="1">
      <alignment horizontal="center" vertical="center" wrapText="1"/>
      <protection locked="0"/>
    </xf>
    <xf numFmtId="0" fontId="23" fillId="0" borderId="0" xfId="0" applyNumberFormat="1" applyFont="1" applyFill="1" applyBorder="1" applyAlignment="1" applyProtection="1">
      <alignment horizontal="left" vertical="top" wrapText="1"/>
      <protection locked="0"/>
    </xf>
    <xf numFmtId="0" fontId="16" fillId="5" borderId="1" xfId="0" applyFont="1" applyFill="1" applyBorder="1" applyAlignment="1">
      <alignment horizontal="center" vertical="center" wrapText="1"/>
    </xf>
    <xf numFmtId="0" fontId="14" fillId="4" borderId="1" xfId="0" applyFont="1" applyFill="1" applyBorder="1" applyAlignment="1">
      <alignment wrapText="1"/>
    </xf>
    <xf numFmtId="0" fontId="37" fillId="0" borderId="0" xfId="0" applyFont="1"/>
    <xf numFmtId="4" fontId="20" fillId="5" borderId="4" xfId="0" applyNumberFormat="1" applyFont="1" applyFill="1" applyBorder="1" applyAlignment="1">
      <alignment horizontal="center" vertical="center" wrapText="1"/>
    </xf>
    <xf numFmtId="14" fontId="34" fillId="0" borderId="2" xfId="0" applyNumberFormat="1" applyFont="1" applyFill="1" applyBorder="1" applyAlignment="1">
      <alignment vertical="top" wrapText="1"/>
    </xf>
    <xf numFmtId="0" fontId="38" fillId="4" borderId="1" xfId="0" applyNumberFormat="1" applyFont="1" applyFill="1" applyBorder="1" applyAlignment="1">
      <alignment horizontal="left" vertical="top" wrapText="1"/>
    </xf>
    <xf numFmtId="0" fontId="11" fillId="4" borderId="1" xfId="0" applyFont="1" applyFill="1" applyBorder="1" applyAlignment="1">
      <alignment vertical="top" wrapText="1"/>
    </xf>
    <xf numFmtId="0" fontId="11" fillId="4" borderId="1" xfId="0" applyNumberFormat="1" applyFont="1" applyFill="1" applyBorder="1" applyAlignment="1">
      <alignment horizontal="left" vertical="top" wrapText="1"/>
    </xf>
    <xf numFmtId="0" fontId="39" fillId="0" borderId="1" xfId="0" applyFont="1" applyFill="1" applyBorder="1" applyAlignment="1">
      <alignment horizontal="left" vertical="top" wrapText="1"/>
    </xf>
    <xf numFmtId="0" fontId="40" fillId="0" borderId="1" xfId="0" applyFont="1" applyFill="1" applyBorder="1" applyAlignment="1">
      <alignment horizontal="center" vertical="center" wrapText="1"/>
    </xf>
    <xf numFmtId="0" fontId="11" fillId="0" borderId="1" xfId="0" applyNumberFormat="1" applyFont="1" applyFill="1" applyBorder="1" applyAlignment="1">
      <alignment horizontal="left" vertical="top" wrapText="1"/>
    </xf>
    <xf numFmtId="0" fontId="14" fillId="4" borderId="1" xfId="0" applyFont="1" applyFill="1" applyBorder="1" applyAlignment="1">
      <alignment vertical="top" wrapText="1"/>
    </xf>
    <xf numFmtId="0" fontId="20" fillId="2" borderId="1" xfId="0" applyFont="1" applyFill="1" applyBorder="1" applyAlignment="1">
      <alignment horizontal="left" vertical="top" wrapText="1"/>
    </xf>
    <xf numFmtId="4" fontId="11" fillId="0" borderId="1" xfId="0" applyNumberFormat="1" applyFont="1" applyFill="1" applyBorder="1" applyAlignment="1">
      <alignment horizontal="left" vertical="top" wrapText="1"/>
    </xf>
    <xf numFmtId="0" fontId="39" fillId="6" borderId="4" xfId="0" applyFont="1" applyFill="1" applyBorder="1" applyAlignment="1">
      <alignment horizontal="left" vertical="center" wrapText="1"/>
    </xf>
    <xf numFmtId="0" fontId="39" fillId="6" borderId="6" xfId="0" applyFont="1" applyFill="1" applyBorder="1" applyAlignment="1">
      <alignment horizontal="left" vertical="center" wrapText="1"/>
    </xf>
    <xf numFmtId="0" fontId="39" fillId="6" borderId="5" xfId="0" applyFont="1" applyFill="1" applyBorder="1" applyAlignment="1">
      <alignment horizontal="left" vertical="center" wrapText="1"/>
    </xf>
    <xf numFmtId="4" fontId="11" fillId="4" borderId="1" xfId="0" applyNumberFormat="1" applyFont="1" applyFill="1" applyBorder="1" applyAlignment="1">
      <alignment horizontal="right" vertical="top" wrapText="1"/>
    </xf>
    <xf numFmtId="4" fontId="41" fillId="0" borderId="15" xfId="0" applyNumberFormat="1" applyFont="1" applyFill="1" applyBorder="1" applyAlignment="1">
      <alignment horizontal="center" vertical="center" wrapText="1"/>
    </xf>
    <xf numFmtId="49" fontId="41" fillId="0" borderId="0" xfId="0" applyNumberFormat="1" applyFont="1" applyFill="1" applyBorder="1" applyAlignment="1">
      <alignment horizontal="left" vertical="top" wrapText="1" readingOrder="1"/>
    </xf>
    <xf numFmtId="0" fontId="14" fillId="4" borderId="0" xfId="0" applyFont="1" applyFill="1" applyBorder="1" applyAlignment="1">
      <alignment wrapText="1"/>
    </xf>
    <xf numFmtId="0" fontId="14" fillId="4" borderId="2" xfId="0" applyFont="1" applyFill="1" applyBorder="1" applyAlignment="1">
      <alignment wrapText="1"/>
    </xf>
    <xf numFmtId="49" fontId="43" fillId="4" borderId="13" xfId="0" applyNumberFormat="1" applyFont="1" applyFill="1" applyBorder="1" applyAlignment="1">
      <alignment horizontal="center" vertical="center" wrapText="1"/>
    </xf>
    <xf numFmtId="49" fontId="0" fillId="4" borderId="0" xfId="0" applyNumberFormat="1" applyFont="1" applyFill="1" applyAlignment="1">
      <alignment horizontal="center" vertical="center" wrapText="1"/>
    </xf>
    <xf numFmtId="49" fontId="0" fillId="4" borderId="0" xfId="0" applyNumberFormat="1" applyFont="1" applyFill="1" applyBorder="1" applyAlignment="1">
      <alignment horizontal="center" vertical="top" wrapText="1"/>
    </xf>
    <xf numFmtId="0" fontId="11" fillId="0" borderId="1" xfId="0" applyFont="1" applyFill="1" applyBorder="1" applyAlignment="1">
      <alignment horizontal="center" vertical="top" wrapText="1"/>
    </xf>
    <xf numFmtId="0" fontId="11" fillId="4" borderId="1" xfId="0" applyFont="1" applyFill="1" applyBorder="1" applyAlignment="1">
      <alignment horizontal="center" vertical="top" wrapText="1"/>
    </xf>
    <xf numFmtId="0" fontId="7" fillId="4" borderId="0" xfId="0" applyFont="1" applyFill="1" applyAlignment="1">
      <alignment wrapText="1"/>
    </xf>
    <xf numFmtId="49" fontId="7" fillId="4" borderId="0" xfId="0" applyNumberFormat="1" applyFont="1" applyFill="1" applyAlignment="1">
      <alignment horizontal="left" vertical="top" wrapText="1"/>
    </xf>
    <xf numFmtId="0" fontId="48" fillId="6" borderId="1" xfId="0" applyFont="1" applyFill="1" applyBorder="1" applyAlignment="1" applyProtection="1">
      <alignment horizontal="center" vertical="top" wrapText="1"/>
      <protection locked="0"/>
    </xf>
    <xf numFmtId="0" fontId="48" fillId="6" borderId="1" xfId="0" applyFont="1" applyFill="1" applyBorder="1" applyAlignment="1" applyProtection="1">
      <alignment horizontal="left" vertical="top" wrapText="1"/>
      <protection locked="0"/>
    </xf>
    <xf numFmtId="0" fontId="11" fillId="4" borderId="1" xfId="0" applyFont="1" applyFill="1" applyBorder="1" applyAlignment="1" applyProtection="1">
      <alignment horizontal="center" vertical="top" wrapText="1"/>
      <protection locked="0"/>
    </xf>
    <xf numFmtId="0" fontId="7" fillId="4" borderId="0" xfId="0" applyFont="1" applyFill="1" applyBorder="1" applyAlignment="1">
      <alignment wrapText="1"/>
    </xf>
    <xf numFmtId="0" fontId="7" fillId="4" borderId="0" xfId="0" applyFont="1" applyFill="1" applyBorder="1" applyAlignment="1">
      <alignment horizontal="left" wrapText="1"/>
    </xf>
    <xf numFmtId="0" fontId="48" fillId="6" borderId="1" xfId="0" applyFont="1" applyFill="1" applyBorder="1" applyAlignment="1" applyProtection="1">
      <alignment horizontal="left" vertical="top"/>
      <protection locked="0"/>
    </xf>
    <xf numFmtId="0" fontId="49" fillId="4" borderId="1" xfId="0" applyFont="1" applyFill="1" applyBorder="1" applyAlignment="1" applyProtection="1">
      <alignment horizontal="left" vertical="top" wrapText="1"/>
      <protection locked="0"/>
    </xf>
    <xf numFmtId="0" fontId="50" fillId="4" borderId="1" xfId="0" applyFont="1" applyFill="1" applyBorder="1" applyAlignment="1" applyProtection="1">
      <alignment horizontal="left" vertical="top" wrapText="1"/>
      <protection locked="0"/>
    </xf>
    <xf numFmtId="0" fontId="48" fillId="0" borderId="1" xfId="0" applyFont="1" applyFill="1" applyBorder="1" applyAlignment="1" applyProtection="1">
      <alignment horizontal="left" vertical="top" wrapText="1"/>
      <protection locked="0"/>
    </xf>
    <xf numFmtId="0" fontId="51" fillId="0" borderId="1" xfId="0" applyFont="1" applyFill="1" applyBorder="1" applyAlignment="1" applyProtection="1">
      <alignment horizontal="left" vertical="top" wrapText="1"/>
      <protection locked="0"/>
    </xf>
    <xf numFmtId="0" fontId="51" fillId="0" borderId="1" xfId="0" applyFont="1" applyFill="1" applyBorder="1" applyAlignment="1" applyProtection="1">
      <alignment horizontal="right" vertical="top" wrapText="1"/>
      <protection locked="0"/>
    </xf>
    <xf numFmtId="0" fontId="53" fillId="0" borderId="1" xfId="0" applyFont="1" applyFill="1" applyBorder="1" applyAlignment="1" applyProtection="1">
      <alignment horizontal="left" vertical="top" wrapText="1"/>
      <protection locked="0"/>
    </xf>
    <xf numFmtId="0" fontId="51" fillId="6" borderId="1" xfId="0" applyFont="1" applyFill="1" applyBorder="1" applyAlignment="1" applyProtection="1">
      <alignment vertical="top"/>
      <protection locked="0"/>
    </xf>
    <xf numFmtId="0" fontId="49" fillId="0" borderId="1" xfId="0" applyFont="1" applyFill="1" applyBorder="1" applyAlignment="1" applyProtection="1">
      <alignment horizontal="left" vertical="top" wrapText="1"/>
      <protection locked="0"/>
    </xf>
    <xf numFmtId="0" fontId="54" fillId="6" borderId="1" xfId="0" applyFont="1" applyFill="1" applyBorder="1" applyAlignment="1" applyProtection="1">
      <alignment horizontal="left" vertical="top" wrapText="1"/>
      <protection locked="0"/>
    </xf>
    <xf numFmtId="0" fontId="54" fillId="6" borderId="1" xfId="0" applyFont="1" applyFill="1" applyBorder="1" applyAlignment="1" applyProtection="1">
      <alignment horizontal="center" vertical="top" wrapText="1"/>
      <protection locked="0"/>
    </xf>
    <xf numFmtId="0" fontId="30" fillId="4" borderId="1" xfId="0" applyFont="1" applyFill="1" applyBorder="1" applyAlignment="1" applyProtection="1">
      <alignment horizontal="left" vertical="top" wrapText="1"/>
      <protection locked="0"/>
    </xf>
    <xf numFmtId="0" fontId="7" fillId="4" borderId="0" xfId="0" applyFont="1" applyFill="1" applyAlignment="1" applyProtection="1">
      <alignment wrapText="1"/>
      <protection locked="0"/>
    </xf>
    <xf numFmtId="49" fontId="7" fillId="4" borderId="0" xfId="0" applyNumberFormat="1" applyFont="1" applyFill="1" applyAlignment="1">
      <alignment horizontal="center" wrapText="1"/>
    </xf>
    <xf numFmtId="0" fontId="49" fillId="4" borderId="1" xfId="0" applyFont="1" applyFill="1" applyBorder="1" applyAlignment="1" applyProtection="1">
      <alignment horizontal="center" vertical="center" wrapText="1"/>
      <protection locked="0"/>
    </xf>
    <xf numFmtId="49" fontId="46" fillId="4" borderId="13" xfId="0" applyNumberFormat="1" applyFont="1" applyFill="1" applyBorder="1" applyAlignment="1">
      <alignment horizontal="right" wrapText="1" indent="10"/>
    </xf>
    <xf numFmtId="49" fontId="42" fillId="4" borderId="2" xfId="0" applyNumberFormat="1" applyFont="1" applyFill="1" applyBorder="1" applyAlignment="1">
      <alignment horizontal="left" wrapText="1"/>
    </xf>
    <xf numFmtId="0" fontId="14" fillId="0" borderId="1" xfId="0" applyFont="1" applyFill="1" applyBorder="1" applyAlignment="1">
      <alignment wrapText="1"/>
    </xf>
    <xf numFmtId="0" fontId="11" fillId="4" borderId="1" xfId="0" applyFont="1" applyFill="1" applyBorder="1" applyAlignment="1" applyProtection="1">
      <alignment horizontal="center" vertical="center" wrapText="1"/>
      <protection locked="0"/>
    </xf>
    <xf numFmtId="0" fontId="48" fillId="6" borderId="1" xfId="0" applyFont="1" applyFill="1" applyBorder="1" applyAlignment="1" applyProtection="1">
      <alignment horizontal="center" vertical="center" wrapText="1"/>
      <protection locked="0"/>
    </xf>
    <xf numFmtId="0" fontId="48" fillId="6" borderId="1" xfId="0" applyNumberFormat="1" applyFont="1" applyFill="1" applyBorder="1" applyAlignment="1" applyProtection="1">
      <alignment horizontal="center" vertical="center" wrapText="1"/>
      <protection locked="0"/>
    </xf>
    <xf numFmtId="0" fontId="11" fillId="4" borderId="2" xfId="0"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34" fillId="4" borderId="4" xfId="0" applyFont="1" applyFill="1" applyBorder="1" applyAlignment="1">
      <alignment horizontal="left" vertical="top" wrapText="1"/>
    </xf>
    <xf numFmtId="0" fontId="34" fillId="4" borderId="6" xfId="0" applyFont="1" applyFill="1" applyBorder="1" applyAlignment="1">
      <alignment horizontal="left" vertical="top" wrapText="1"/>
    </xf>
    <xf numFmtId="0" fontId="34" fillId="4" borderId="5" xfId="0" applyFont="1" applyFill="1" applyBorder="1" applyAlignment="1">
      <alignment horizontal="left" vertical="top" wrapText="1"/>
    </xf>
    <xf numFmtId="0" fontId="59" fillId="3" borderId="1" xfId="0" applyFont="1" applyFill="1" applyBorder="1" applyAlignment="1">
      <alignment wrapText="1"/>
    </xf>
    <xf numFmtId="0" fontId="59" fillId="4" borderId="0" xfId="0" applyFont="1" applyFill="1" applyBorder="1" applyAlignment="1">
      <alignment horizontal="left" vertical="center" wrapText="1"/>
    </xf>
    <xf numFmtId="0" fontId="59" fillId="4" borderId="0" xfId="0" applyFont="1" applyFill="1" applyBorder="1" applyAlignment="1">
      <alignment wrapText="1"/>
    </xf>
    <xf numFmtId="0" fontId="59" fillId="4" borderId="0" xfId="0" applyFont="1" applyFill="1" applyBorder="1" applyAlignment="1">
      <alignment horizontal="left" wrapText="1"/>
    </xf>
    <xf numFmtId="0" fontId="59" fillId="4" borderId="0" xfId="0" applyFont="1" applyFill="1" applyBorder="1" applyAlignment="1">
      <alignment horizontal="center" wrapText="1"/>
    </xf>
    <xf numFmtId="4" fontId="59" fillId="4" borderId="0" xfId="0" applyNumberFormat="1" applyFont="1" applyFill="1" applyBorder="1" applyAlignment="1">
      <alignment wrapText="1"/>
    </xf>
    <xf numFmtId="0" fontId="6" fillId="4" borderId="0" xfId="0" applyFont="1" applyFill="1" applyAlignment="1">
      <alignment wrapText="1"/>
    </xf>
    <xf numFmtId="0" fontId="55"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56" fillId="0" borderId="1" xfId="0" applyFont="1" applyBorder="1" applyAlignment="1">
      <alignment horizontal="center" vertical="center" wrapText="1"/>
    </xf>
    <xf numFmtId="0" fontId="57" fillId="0" borderId="1" xfId="0" applyFont="1" applyFill="1" applyBorder="1" applyAlignment="1" applyProtection="1">
      <alignment horizontal="center" vertical="center" wrapText="1"/>
      <protection locked="0"/>
    </xf>
    <xf numFmtId="0" fontId="20" fillId="0" borderId="1" xfId="0" applyFont="1" applyFill="1" applyBorder="1" applyAlignment="1" applyProtection="1">
      <alignment horizontal="center" vertical="center" wrapText="1"/>
      <protection locked="0"/>
    </xf>
    <xf numFmtId="0" fontId="11" fillId="4" borderId="1" xfId="0" applyNumberFormat="1" applyFont="1" applyFill="1" applyBorder="1" applyAlignment="1">
      <alignment horizontal="left" vertical="top" wrapText="1"/>
    </xf>
    <xf numFmtId="0" fontId="38" fillId="4" borderId="1" xfId="0" applyFont="1" applyFill="1" applyBorder="1" applyAlignment="1">
      <alignment horizontal="left" vertical="top" wrapText="1"/>
    </xf>
    <xf numFmtId="4" fontId="11" fillId="3" borderId="1" xfId="0" applyNumberFormat="1" applyFont="1" applyFill="1" applyBorder="1" applyAlignment="1">
      <alignment horizontal="left" vertical="top" wrapText="1"/>
    </xf>
    <xf numFmtId="0" fontId="11" fillId="3" borderId="1" xfId="0" applyFont="1" applyFill="1" applyBorder="1" applyAlignment="1">
      <alignment wrapText="1"/>
    </xf>
    <xf numFmtId="0" fontId="11" fillId="4" borderId="1" xfId="0" applyFont="1" applyFill="1" applyBorder="1" applyAlignment="1">
      <alignment wrapText="1"/>
    </xf>
    <xf numFmtId="49" fontId="11" fillId="4" borderId="1" xfId="0" applyNumberFormat="1" applyFont="1" applyFill="1" applyBorder="1" applyAlignment="1">
      <alignment horizontal="right" vertical="top" wrapText="1"/>
    </xf>
    <xf numFmtId="0" fontId="11" fillId="4" borderId="1" xfId="0" applyNumberFormat="1" applyFont="1" applyFill="1" applyBorder="1" applyAlignment="1">
      <alignment horizontal="left" vertical="top" wrapText="1"/>
    </xf>
    <xf numFmtId="0" fontId="11" fillId="4" borderId="2" xfId="0"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11" fillId="0" borderId="1" xfId="0" applyFont="1" applyFill="1" applyBorder="1" applyAlignment="1">
      <alignment vertical="top" wrapText="1"/>
    </xf>
    <xf numFmtId="0" fontId="11" fillId="0" borderId="0" xfId="0" applyFont="1" applyFill="1" applyBorder="1" applyAlignment="1">
      <alignment wrapText="1"/>
    </xf>
    <xf numFmtId="0" fontId="34" fillId="4" borderId="4" xfId="0" applyFont="1" applyFill="1" applyBorder="1" applyAlignment="1">
      <alignment horizontal="left" vertical="top" wrapText="1"/>
    </xf>
    <xf numFmtId="0" fontId="34" fillId="4" borderId="6" xfId="0" applyFont="1" applyFill="1" applyBorder="1" applyAlignment="1">
      <alignment horizontal="left" vertical="top" wrapText="1"/>
    </xf>
    <xf numFmtId="0" fontId="34" fillId="4" borderId="5" xfId="0" applyFont="1" applyFill="1" applyBorder="1" applyAlignment="1">
      <alignment horizontal="left" vertical="top" wrapText="1"/>
    </xf>
    <xf numFmtId="0" fontId="34" fillId="0" borderId="2" xfId="0" applyNumberFormat="1" applyFont="1" applyFill="1" applyBorder="1" applyAlignment="1">
      <alignment horizontal="left" vertical="top" wrapText="1"/>
    </xf>
    <xf numFmtId="0" fontId="61" fillId="0" borderId="0" xfId="0" applyFont="1" applyAlignment="1">
      <alignment horizontal="left" vertical="center" wrapText="1"/>
    </xf>
    <xf numFmtId="4" fontId="61" fillId="0" borderId="0" xfId="0" applyNumberFormat="1" applyFont="1" applyAlignment="1">
      <alignment horizontal="center" vertical="center" wrapText="1"/>
    </xf>
    <xf numFmtId="4" fontId="11" fillId="0" borderId="1" xfId="0" applyNumberFormat="1" applyFont="1" applyFill="1" applyBorder="1" applyAlignment="1">
      <alignment horizontal="right" vertical="top" wrapText="1"/>
    </xf>
    <xf numFmtId="0" fontId="34" fillId="0" borderId="1" xfId="0" applyNumberFormat="1" applyFont="1" applyFill="1" applyBorder="1" applyAlignment="1">
      <alignment horizontal="left" vertical="top" wrapText="1"/>
    </xf>
    <xf numFmtId="4" fontId="34" fillId="0" borderId="1" xfId="0" applyNumberFormat="1" applyFont="1" applyFill="1" applyBorder="1" applyAlignment="1">
      <alignment horizontal="left" vertical="top" wrapText="1"/>
    </xf>
    <xf numFmtId="49" fontId="34" fillId="0" borderId="1" xfId="0" applyNumberFormat="1" applyFont="1" applyFill="1" applyBorder="1" applyAlignment="1">
      <alignment horizontal="left" vertical="top" wrapText="1" readingOrder="1"/>
    </xf>
    <xf numFmtId="0" fontId="11" fillId="0" borderId="2" xfId="0" applyNumberFormat="1" applyFont="1" applyFill="1" applyBorder="1" applyAlignment="1">
      <alignment horizontal="left" vertical="top" wrapText="1"/>
    </xf>
    <xf numFmtId="4" fontId="11" fillId="0" borderId="2" xfId="0" applyNumberFormat="1" applyFont="1" applyFill="1" applyBorder="1" applyAlignment="1">
      <alignment horizontal="left" vertical="top" wrapText="1"/>
    </xf>
    <xf numFmtId="0" fontId="11" fillId="0" borderId="2" xfId="0" applyFont="1" applyFill="1" applyBorder="1" applyAlignment="1">
      <alignment vertical="top" wrapText="1"/>
    </xf>
    <xf numFmtId="0" fontId="34" fillId="0" borderId="3" xfId="0" applyNumberFormat="1" applyFont="1" applyFill="1" applyBorder="1" applyAlignment="1">
      <alignment horizontal="left" vertical="top" wrapText="1"/>
    </xf>
    <xf numFmtId="4" fontId="34" fillId="0" borderId="3" xfId="0" applyNumberFormat="1" applyFont="1" applyFill="1" applyBorder="1" applyAlignment="1">
      <alignment horizontal="left" vertical="top" wrapText="1"/>
    </xf>
    <xf numFmtId="0" fontId="34" fillId="0" borderId="8" xfId="0" applyNumberFormat="1" applyFont="1" applyFill="1" applyBorder="1" applyAlignment="1">
      <alignment horizontal="left" vertical="top" wrapText="1"/>
    </xf>
    <xf numFmtId="49" fontId="34" fillId="0" borderId="4" xfId="0" applyNumberFormat="1" applyFont="1" applyFill="1" applyBorder="1" applyAlignment="1">
      <alignment horizontal="left" vertical="top" wrapText="1" readingOrder="1"/>
    </xf>
    <xf numFmtId="0" fontId="34" fillId="0" borderId="3" xfId="0" applyNumberFormat="1" applyFont="1" applyFill="1" applyBorder="1" applyAlignment="1">
      <alignment vertical="top" wrapText="1"/>
    </xf>
    <xf numFmtId="4" fontId="34" fillId="0" borderId="2" xfId="0" applyNumberFormat="1" applyFont="1" applyFill="1" applyBorder="1" applyAlignment="1">
      <alignment horizontal="left" vertical="top" wrapText="1"/>
    </xf>
    <xf numFmtId="0" fontId="34" fillId="0" borderId="2" xfId="0" applyFont="1" applyFill="1" applyBorder="1" applyAlignment="1">
      <alignment vertical="top" wrapText="1"/>
    </xf>
    <xf numFmtId="0" fontId="63" fillId="4" borderId="1" xfId="0" applyNumberFormat="1" applyFont="1" applyFill="1" applyBorder="1" applyAlignment="1">
      <alignment horizontal="left" vertical="top" wrapText="1"/>
    </xf>
    <xf numFmtId="0" fontId="63" fillId="4" borderId="1" xfId="0" applyFont="1" applyFill="1" applyBorder="1" applyAlignment="1">
      <alignment wrapText="1"/>
    </xf>
    <xf numFmtId="0" fontId="9" fillId="4" borderId="0" xfId="0" applyFont="1" applyFill="1" applyBorder="1" applyAlignment="1" applyProtection="1">
      <alignment horizontal="left" wrapText="1"/>
      <protection locked="0"/>
    </xf>
    <xf numFmtId="0" fontId="10" fillId="0" borderId="0" xfId="0" applyFont="1" applyBorder="1" applyAlignment="1">
      <alignment wrapText="1"/>
    </xf>
    <xf numFmtId="0" fontId="11" fillId="4" borderId="2" xfId="0" applyNumberFormat="1" applyFont="1" applyFill="1" applyBorder="1" applyAlignment="1">
      <alignment horizontal="left" vertical="top" wrapText="1"/>
    </xf>
    <xf numFmtId="0" fontId="34" fillId="0" borderId="2" xfId="0" applyNumberFormat="1"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5" fillId="4" borderId="0" xfId="0" applyFont="1" applyFill="1" applyBorder="1" applyAlignment="1" applyProtection="1">
      <alignment wrapText="1"/>
      <protection locked="0"/>
    </xf>
    <xf numFmtId="0" fontId="49" fillId="4" borderId="1" xfId="0" applyFont="1" applyFill="1" applyBorder="1" applyAlignment="1">
      <alignment horizontal="center" vertical="top" wrapText="1"/>
    </xf>
    <xf numFmtId="0" fontId="49" fillId="4" borderId="1" xfId="0" applyFont="1" applyFill="1" applyBorder="1" applyAlignment="1">
      <alignment horizontal="left" vertical="top" wrapText="1"/>
    </xf>
    <xf numFmtId="0" fontId="49" fillId="0" borderId="1" xfId="0" applyFont="1" applyFill="1" applyBorder="1" applyAlignment="1">
      <alignment horizontal="left" vertical="top" wrapText="1"/>
    </xf>
    <xf numFmtId="0" fontId="5" fillId="4" borderId="0" xfId="0" applyFont="1" applyFill="1" applyAlignment="1" applyProtection="1">
      <alignment wrapText="1"/>
      <protection locked="0"/>
    </xf>
    <xf numFmtId="2" fontId="11" fillId="4" borderId="1" xfId="0" applyNumberFormat="1" applyFont="1" applyFill="1" applyBorder="1" applyAlignment="1">
      <alignment horizontal="right" vertical="top" wrapText="1"/>
    </xf>
    <xf numFmtId="4" fontId="63" fillId="4" borderId="1" xfId="0" applyNumberFormat="1" applyFont="1" applyFill="1" applyBorder="1" applyAlignment="1">
      <alignment horizontal="left" vertical="top" wrapText="1"/>
    </xf>
    <xf numFmtId="0" fontId="63" fillId="4" borderId="1" xfId="0" applyFont="1" applyFill="1" applyBorder="1" applyAlignment="1">
      <alignment vertical="top" wrapText="1"/>
    </xf>
    <xf numFmtId="0" fontId="34" fillId="4" borderId="3" xfId="0" applyNumberFormat="1" applyFont="1" applyFill="1" applyBorder="1" applyAlignment="1">
      <alignment horizontal="left" vertical="top" wrapText="1"/>
    </xf>
    <xf numFmtId="4" fontId="34" fillId="4" borderId="3" xfId="0" applyNumberFormat="1" applyFont="1" applyFill="1" applyBorder="1" applyAlignment="1">
      <alignment horizontal="left" vertical="top" wrapText="1"/>
    </xf>
    <xf numFmtId="0" fontId="34" fillId="4" borderId="1" xfId="0" applyFont="1" applyFill="1" applyBorder="1" applyAlignment="1">
      <alignment horizontal="left" vertical="top" wrapText="1"/>
    </xf>
    <xf numFmtId="0" fontId="62" fillId="2" borderId="1" xfId="0"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34" fillId="0" borderId="2" xfId="0" applyNumberFormat="1" applyFont="1" applyFill="1" applyBorder="1" applyAlignment="1">
      <alignment horizontal="left" vertical="top" wrapText="1"/>
    </xf>
    <xf numFmtId="0" fontId="62" fillId="4" borderId="1" xfId="0" applyFont="1" applyFill="1" applyBorder="1" applyAlignment="1">
      <alignment horizontal="left" vertical="top" wrapText="1"/>
    </xf>
    <xf numFmtId="0" fontId="11" fillId="4" borderId="0" xfId="0" applyFont="1" applyFill="1" applyBorder="1" applyAlignment="1">
      <alignment vertical="top" wrapText="1"/>
    </xf>
    <xf numFmtId="0" fontId="48" fillId="4" borderId="1" xfId="0" applyFont="1" applyFill="1" applyBorder="1" applyAlignment="1" applyProtection="1">
      <alignment horizontal="center" vertical="center" wrapText="1"/>
      <protection locked="0"/>
    </xf>
    <xf numFmtId="0" fontId="48" fillId="4" borderId="1" xfId="0" applyFont="1" applyFill="1" applyBorder="1" applyAlignment="1" applyProtection="1">
      <alignment horizontal="center" vertical="center"/>
      <protection locked="0"/>
    </xf>
    <xf numFmtId="0" fontId="35" fillId="4" borderId="1" xfId="0" applyFont="1" applyFill="1" applyBorder="1" applyAlignment="1" applyProtection="1">
      <alignment horizontal="left" vertical="top" wrapText="1"/>
      <protection locked="0"/>
    </xf>
    <xf numFmtId="4" fontId="11" fillId="7" borderId="1" xfId="0" applyNumberFormat="1" applyFont="1" applyFill="1" applyBorder="1" applyAlignment="1">
      <alignment horizontal="left" vertical="top" wrapText="1"/>
    </xf>
    <xf numFmtId="0" fontId="59" fillId="7" borderId="1" xfId="0" applyFont="1" applyFill="1" applyBorder="1" applyAlignment="1">
      <alignment vertical="top" wrapText="1"/>
    </xf>
    <xf numFmtId="0" fontId="59" fillId="7" borderId="1" xfId="0" applyFont="1" applyFill="1" applyBorder="1" applyAlignment="1">
      <alignment wrapText="1"/>
    </xf>
    <xf numFmtId="0" fontId="59" fillId="2" borderId="1" xfId="0" applyFont="1" applyFill="1" applyBorder="1" applyAlignment="1">
      <alignment wrapText="1"/>
    </xf>
    <xf numFmtId="4" fontId="20" fillId="2" borderId="1" xfId="0" applyNumberFormat="1" applyFont="1" applyFill="1" applyBorder="1" applyAlignment="1">
      <alignment horizontal="left" vertical="center" wrapText="1"/>
    </xf>
    <xf numFmtId="4" fontId="11" fillId="4" borderId="1" xfId="0" applyNumberFormat="1" applyFont="1" applyFill="1" applyBorder="1" applyAlignment="1">
      <alignment horizontal="center" vertical="top" wrapText="1"/>
    </xf>
    <xf numFmtId="0" fontId="11" fillId="4" borderId="1" xfId="0" applyNumberFormat="1" applyFont="1" applyFill="1" applyBorder="1" applyAlignment="1">
      <alignment horizontal="left" vertical="top" wrapText="1"/>
    </xf>
    <xf numFmtId="0" fontId="11" fillId="4" borderId="1" xfId="0" applyNumberFormat="1" applyFont="1" applyFill="1" applyBorder="1" applyAlignment="1">
      <alignment horizontal="left" vertical="top" wrapText="1"/>
    </xf>
    <xf numFmtId="0" fontId="39" fillId="6" borderId="4" xfId="0" applyFont="1" applyFill="1" applyBorder="1" applyAlignment="1">
      <alignment horizontal="left" vertical="center" wrapText="1"/>
    </xf>
    <xf numFmtId="0" fontId="39" fillId="6" borderId="6" xfId="0" applyFont="1" applyFill="1" applyBorder="1" applyAlignment="1">
      <alignment horizontal="left" vertical="center" wrapText="1"/>
    </xf>
    <xf numFmtId="0" fontId="39" fillId="6" borderId="5" xfId="0" applyFont="1" applyFill="1" applyBorder="1" applyAlignment="1">
      <alignment horizontal="left" vertical="center" wrapText="1"/>
    </xf>
    <xf numFmtId="0" fontId="11" fillId="4" borderId="1" xfId="0" applyNumberFormat="1" applyFont="1" applyFill="1" applyBorder="1" applyAlignment="1">
      <alignment horizontal="left" vertical="top" wrapText="1"/>
    </xf>
    <xf numFmtId="0" fontId="3" fillId="0" borderId="1" xfId="0" applyNumberFormat="1" applyFont="1" applyFill="1" applyBorder="1" applyAlignment="1">
      <alignment horizontal="left" vertical="top" wrapText="1"/>
    </xf>
    <xf numFmtId="0" fontId="3" fillId="4" borderId="1" xfId="0" applyNumberFormat="1" applyFont="1" applyFill="1" applyBorder="1" applyAlignment="1">
      <alignment horizontal="left" vertical="top" wrapText="1"/>
    </xf>
    <xf numFmtId="0" fontId="3" fillId="4" borderId="1" xfId="0" applyFont="1" applyFill="1" applyBorder="1" applyAlignment="1">
      <alignment horizontal="left" vertical="top" wrapText="1"/>
    </xf>
    <xf numFmtId="0" fontId="3" fillId="0" borderId="1" xfId="0" applyFont="1" applyFill="1" applyBorder="1" applyAlignment="1">
      <alignment horizontal="left" vertical="top" wrapText="1"/>
    </xf>
    <xf numFmtId="4" fontId="3" fillId="4" borderId="1" xfId="0" applyNumberFormat="1" applyFont="1" applyFill="1" applyBorder="1" applyAlignment="1">
      <alignment horizontal="left" vertical="top" wrapText="1"/>
    </xf>
    <xf numFmtId="0" fontId="3" fillId="4" borderId="1" xfId="0" applyFont="1" applyFill="1" applyBorder="1" applyAlignment="1">
      <alignment vertical="top" wrapText="1"/>
    </xf>
    <xf numFmtId="49" fontId="64" fillId="0" borderId="2" xfId="0" applyNumberFormat="1" applyFont="1" applyFill="1" applyBorder="1" applyAlignment="1">
      <alignment horizontal="left" vertical="top" wrapText="1"/>
    </xf>
    <xf numFmtId="0" fontId="64" fillId="0" borderId="2" xfId="0" applyNumberFormat="1" applyFont="1" applyFill="1" applyBorder="1" applyAlignment="1">
      <alignment horizontal="left" vertical="top" wrapText="1"/>
    </xf>
    <xf numFmtId="4" fontId="64" fillId="0" borderId="2" xfId="0" applyNumberFormat="1" applyFont="1" applyFill="1" applyBorder="1" applyAlignment="1">
      <alignment horizontal="left" vertical="top" wrapText="1"/>
    </xf>
    <xf numFmtId="0" fontId="64" fillId="0" borderId="2" xfId="0" applyFont="1" applyFill="1" applyBorder="1" applyAlignment="1">
      <alignment horizontal="left" vertical="top" wrapText="1"/>
    </xf>
    <xf numFmtId="0" fontId="64" fillId="0" borderId="1" xfId="0" applyNumberFormat="1" applyFont="1" applyFill="1" applyBorder="1" applyAlignment="1">
      <alignment horizontal="left" vertical="top" wrapText="1"/>
    </xf>
    <xf numFmtId="4" fontId="64" fillId="0" borderId="1" xfId="0" applyNumberFormat="1" applyFont="1" applyFill="1" applyBorder="1" applyAlignment="1">
      <alignment horizontal="left" vertical="top" wrapText="1"/>
    </xf>
    <xf numFmtId="0" fontId="64" fillId="0" borderId="1" xfId="0" applyFont="1" applyFill="1" applyBorder="1" applyAlignment="1">
      <alignment horizontal="left" vertical="top" wrapText="1"/>
    </xf>
    <xf numFmtId="0" fontId="64" fillId="0" borderId="3" xfId="0" applyNumberFormat="1" applyFont="1" applyFill="1" applyBorder="1" applyAlignment="1">
      <alignment horizontal="left" vertical="top" wrapText="1"/>
    </xf>
    <xf numFmtId="4" fontId="64" fillId="0" borderId="3" xfId="0" applyNumberFormat="1" applyFont="1" applyFill="1" applyBorder="1" applyAlignment="1">
      <alignment horizontal="left" vertical="top" wrapText="1"/>
    </xf>
    <xf numFmtId="49" fontId="64" fillId="0" borderId="1" xfId="0" applyNumberFormat="1" applyFont="1" applyFill="1" applyBorder="1" applyAlignment="1">
      <alignment horizontal="left" vertical="top" wrapText="1" readingOrder="1"/>
    </xf>
    <xf numFmtId="0" fontId="64" fillId="0" borderId="2" xfId="0" applyFont="1" applyFill="1" applyBorder="1" applyAlignment="1">
      <alignment vertical="top" wrapText="1"/>
    </xf>
    <xf numFmtId="0" fontId="66" fillId="4" borderId="1" xfId="0" applyNumberFormat="1" applyFont="1" applyFill="1" applyBorder="1" applyAlignment="1">
      <alignment horizontal="left" vertical="top" wrapText="1"/>
    </xf>
    <xf numFmtId="0" fontId="11" fillId="4" borderId="1" xfId="0" applyNumberFormat="1" applyFont="1" applyFill="1" applyBorder="1" applyAlignment="1">
      <alignment horizontal="left" vertical="top" wrapText="1"/>
    </xf>
    <xf numFmtId="49" fontId="22" fillId="4" borderId="0" xfId="0" applyNumberFormat="1" applyFont="1" applyFill="1" applyBorder="1" applyAlignment="1">
      <alignment horizontal="left"/>
    </xf>
    <xf numFmtId="4" fontId="3" fillId="4" borderId="2" xfId="0" applyNumberFormat="1" applyFont="1" applyFill="1" applyBorder="1" applyAlignment="1">
      <alignment horizontal="left" vertical="top" wrapText="1"/>
    </xf>
    <xf numFmtId="0" fontId="3" fillId="4" borderId="2" xfId="0" applyNumberFormat="1" applyFont="1" applyFill="1" applyBorder="1" applyAlignment="1">
      <alignment horizontal="left" vertical="top" wrapText="1"/>
    </xf>
    <xf numFmtId="0" fontId="11" fillId="0" borderId="1" xfId="0" applyFont="1" applyBorder="1" applyAlignment="1">
      <alignment vertical="top" wrapText="1"/>
    </xf>
    <xf numFmtId="0" fontId="2" fillId="4" borderId="1" xfId="0" applyNumberFormat="1" applyFont="1" applyFill="1" applyBorder="1" applyAlignment="1">
      <alignment horizontal="left" vertical="top" wrapText="1"/>
    </xf>
    <xf numFmtId="0" fontId="2" fillId="4" borderId="2" xfId="0" applyFont="1" applyFill="1" applyBorder="1" applyAlignment="1">
      <alignment horizontal="left" vertical="top" wrapText="1"/>
    </xf>
    <xf numFmtId="0" fontId="16" fillId="2" borderId="3" xfId="0" applyFont="1" applyFill="1" applyBorder="1" applyAlignment="1">
      <alignment horizontal="center" vertical="center" wrapText="1"/>
    </xf>
    <xf numFmtId="0" fontId="16" fillId="2" borderId="1" xfId="0" applyFont="1" applyFill="1" applyBorder="1" applyAlignment="1">
      <alignment horizontal="center" vertical="center" wrapText="1"/>
    </xf>
    <xf numFmtId="49" fontId="19" fillId="4" borderId="0" xfId="0" applyNumberFormat="1" applyFont="1" applyFill="1" applyBorder="1" applyAlignment="1">
      <alignment horizontal="left" vertical="top" wrapText="1"/>
    </xf>
    <xf numFmtId="0" fontId="15" fillId="4" borderId="0" xfId="0" applyFont="1" applyFill="1" applyBorder="1" applyAlignment="1">
      <alignment horizontal="left" wrapText="1"/>
    </xf>
    <xf numFmtId="0" fontId="20" fillId="2" borderId="1" xfId="0" applyFont="1" applyFill="1" applyBorder="1" applyAlignment="1">
      <alignment horizontal="center" vertical="center" wrapText="1"/>
    </xf>
    <xf numFmtId="0" fontId="16" fillId="4" borderId="9" xfId="0" applyFont="1" applyFill="1" applyBorder="1" applyAlignment="1">
      <alignment horizontal="left" wrapText="1"/>
    </xf>
    <xf numFmtId="0" fontId="11" fillId="0" borderId="4" xfId="0" applyFont="1" applyFill="1" applyBorder="1" applyAlignment="1" applyProtection="1">
      <alignment horizontal="center" vertical="top" wrapText="1"/>
      <protection locked="0"/>
    </xf>
    <xf numFmtId="0" fontId="11" fillId="0" borderId="5" xfId="0" applyFont="1" applyFill="1" applyBorder="1" applyAlignment="1" applyProtection="1">
      <alignment horizontal="center" vertical="top" wrapText="1"/>
      <protection locked="0"/>
    </xf>
    <xf numFmtId="0" fontId="11" fillId="0" borderId="4" xfId="0" applyFont="1" applyFill="1" applyBorder="1" applyAlignment="1" applyProtection="1">
      <alignment horizontal="left" vertical="top" wrapText="1"/>
      <protection locked="0"/>
    </xf>
    <xf numFmtId="0" fontId="11" fillId="0" borderId="5" xfId="0" applyFont="1" applyFill="1" applyBorder="1" applyAlignment="1" applyProtection="1">
      <alignment horizontal="left" vertical="top" wrapText="1"/>
      <protection locked="0"/>
    </xf>
    <xf numFmtId="0" fontId="11" fillId="0" borderId="4" xfId="0" applyFont="1" applyFill="1" applyBorder="1" applyAlignment="1" applyProtection="1">
      <alignment horizontal="left" vertical="center" wrapText="1"/>
      <protection locked="0"/>
    </xf>
    <xf numFmtId="0" fontId="0" fillId="0" borderId="5" xfId="0" applyBorder="1" applyAlignment="1">
      <alignment horizontal="left" wrapText="1"/>
    </xf>
    <xf numFmtId="0" fontId="0" fillId="0" borderId="5" xfId="0" applyBorder="1" applyAlignment="1">
      <alignment horizontal="left" vertical="center" wrapText="1"/>
    </xf>
    <xf numFmtId="0" fontId="9" fillId="3" borderId="4" xfId="0" applyFont="1" applyFill="1" applyBorder="1" applyAlignment="1" applyProtection="1">
      <alignment horizontal="center" vertical="center" wrapText="1"/>
      <protection locked="0"/>
    </xf>
    <xf numFmtId="0" fontId="9" fillId="3" borderId="6" xfId="0" applyFont="1" applyFill="1" applyBorder="1" applyAlignment="1" applyProtection="1">
      <alignment horizontal="center" vertical="center" wrapText="1"/>
      <protection locked="0"/>
    </xf>
    <xf numFmtId="0" fontId="9" fillId="3" borderId="5" xfId="0" applyFont="1" applyFill="1" applyBorder="1" applyAlignment="1" applyProtection="1">
      <alignment horizontal="center" vertical="center" wrapText="1"/>
      <protection locked="0"/>
    </xf>
    <xf numFmtId="0" fontId="20" fillId="2" borderId="1" xfId="0" applyFont="1" applyFill="1" applyBorder="1" applyAlignment="1" applyProtection="1">
      <alignment horizontal="center" vertical="center" wrapText="1"/>
      <protection locked="0"/>
    </xf>
    <xf numFmtId="0" fontId="9" fillId="2" borderId="11" xfId="0" applyFont="1" applyFill="1" applyBorder="1" applyAlignment="1" applyProtection="1">
      <alignment horizontal="center" vertical="center" wrapText="1"/>
      <protection locked="0"/>
    </xf>
    <xf numFmtId="0" fontId="9" fillId="2" borderId="12" xfId="0" applyFont="1" applyFill="1" applyBorder="1" applyAlignment="1" applyProtection="1">
      <alignment horizontal="center" vertical="center" wrapText="1"/>
      <protection locked="0"/>
    </xf>
    <xf numFmtId="0" fontId="9" fillId="2" borderId="8" xfId="0" applyFont="1" applyFill="1" applyBorder="1" applyAlignment="1" applyProtection="1">
      <alignment horizontal="center" vertical="center" wrapText="1"/>
      <protection locked="0"/>
    </xf>
    <xf numFmtId="0" fontId="9" fillId="2" borderId="7" xfId="0" applyFont="1" applyFill="1" applyBorder="1" applyAlignment="1" applyProtection="1">
      <alignment horizontal="center" vertical="center" wrapText="1"/>
      <protection locked="0"/>
    </xf>
    <xf numFmtId="0" fontId="9" fillId="4" borderId="0" xfId="0" applyFont="1" applyFill="1" applyBorder="1" applyAlignment="1" applyProtection="1">
      <alignment horizontal="left" wrapText="1"/>
      <protection locked="0"/>
    </xf>
    <xf numFmtId="0" fontId="20" fillId="2" borderId="2" xfId="0" applyFont="1" applyFill="1" applyBorder="1" applyAlignment="1" applyProtection="1">
      <alignment horizontal="center" vertical="center" wrapText="1"/>
      <protection locked="0"/>
    </xf>
    <xf numFmtId="0" fontId="20" fillId="2" borderId="3" xfId="0" applyFont="1" applyFill="1" applyBorder="1" applyAlignment="1" applyProtection="1">
      <alignment horizontal="center" vertical="center" wrapText="1"/>
      <protection locked="0"/>
    </xf>
    <xf numFmtId="0" fontId="9" fillId="2" borderId="1" xfId="0" applyFont="1" applyFill="1" applyBorder="1" applyAlignment="1" applyProtection="1">
      <alignment horizontal="center" vertical="center" wrapText="1"/>
      <protection locked="0"/>
    </xf>
    <xf numFmtId="0" fontId="9" fillId="2" borderId="2" xfId="0" applyFont="1" applyFill="1" applyBorder="1" applyAlignment="1" applyProtection="1">
      <alignment horizontal="center" vertical="center" wrapText="1"/>
      <protection locked="0"/>
    </xf>
    <xf numFmtId="0" fontId="9" fillId="2" borderId="3" xfId="0" applyFont="1" applyFill="1" applyBorder="1" applyAlignment="1" applyProtection="1">
      <alignment horizontal="center" vertical="center" wrapText="1"/>
      <protection locked="0"/>
    </xf>
    <xf numFmtId="0" fontId="20" fillId="3" borderId="4" xfId="0" applyFont="1" applyFill="1" applyBorder="1" applyAlignment="1" applyProtection="1">
      <alignment horizontal="center" vertical="center" wrapText="1"/>
      <protection locked="0"/>
    </xf>
    <xf numFmtId="0" fontId="20" fillId="3" borderId="6" xfId="0" applyFont="1" applyFill="1" applyBorder="1" applyAlignment="1" applyProtection="1">
      <alignment horizontal="center" vertical="center" wrapText="1"/>
      <protection locked="0"/>
    </xf>
    <xf numFmtId="0" fontId="20" fillId="3" borderId="5" xfId="0" applyFont="1" applyFill="1" applyBorder="1" applyAlignment="1" applyProtection="1">
      <alignment horizontal="center" vertical="center" wrapText="1"/>
      <protection locked="0"/>
    </xf>
    <xf numFmtId="49" fontId="7" fillId="4" borderId="0" xfId="0" applyNumberFormat="1" applyFont="1" applyFill="1" applyAlignment="1">
      <alignment horizontal="center" wrapText="1"/>
    </xf>
    <xf numFmtId="49" fontId="10" fillId="4" borderId="0" xfId="0" applyNumberFormat="1" applyFont="1" applyFill="1" applyBorder="1" applyAlignment="1" applyProtection="1">
      <alignment horizontal="left" vertical="top" wrapText="1"/>
      <protection locked="0"/>
    </xf>
    <xf numFmtId="0" fontId="10" fillId="0" borderId="0" xfId="0" applyFont="1" applyBorder="1" applyAlignment="1">
      <alignment wrapText="1"/>
    </xf>
    <xf numFmtId="0" fontId="11" fillId="4" borderId="4" xfId="0" applyFont="1" applyFill="1" applyBorder="1" applyAlignment="1">
      <alignment horizontal="left" vertical="center" wrapText="1"/>
    </xf>
    <xf numFmtId="0" fontId="12" fillId="4" borderId="6" xfId="0" applyFont="1" applyFill="1" applyBorder="1" applyAlignment="1">
      <alignment horizontal="left" vertical="center" wrapText="1"/>
    </xf>
    <xf numFmtId="0" fontId="12" fillId="4" borderId="5" xfId="0" applyFont="1" applyFill="1" applyBorder="1" applyAlignment="1">
      <alignment horizontal="left" vertical="center" wrapText="1"/>
    </xf>
    <xf numFmtId="0" fontId="19" fillId="4" borderId="0" xfId="0" applyFont="1" applyFill="1" applyAlignment="1">
      <alignment horizontal="left" vertical="top" wrapText="1"/>
    </xf>
    <xf numFmtId="0" fontId="15" fillId="4" borderId="9" xfId="0" applyFont="1" applyFill="1" applyBorder="1" applyAlignment="1">
      <alignment horizontal="left" wrapText="1"/>
    </xf>
    <xf numFmtId="0" fontId="15" fillId="2" borderId="2"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6" fillId="2" borderId="2" xfId="0" applyFont="1" applyFill="1" applyBorder="1" applyAlignment="1">
      <alignment horizontal="center" vertical="center" wrapText="1"/>
    </xf>
    <xf numFmtId="0" fontId="11" fillId="4" borderId="2" xfId="0" applyFont="1" applyFill="1" applyBorder="1" applyAlignment="1">
      <alignment horizontal="left" vertical="top" wrapText="1"/>
    </xf>
    <xf numFmtId="0" fontId="0" fillId="4" borderId="13" xfId="0" applyFill="1" applyBorder="1" applyAlignment="1">
      <alignment horizontal="left" vertical="top" wrapText="1"/>
    </xf>
    <xf numFmtId="0" fontId="0" fillId="4" borderId="3" xfId="0" applyFill="1" applyBorder="1" applyAlignment="1">
      <alignment horizontal="left" vertical="top" wrapText="1"/>
    </xf>
    <xf numFmtId="0" fontId="23" fillId="0" borderId="0" xfId="0" applyNumberFormat="1" applyFont="1" applyFill="1" applyBorder="1" applyAlignment="1" applyProtection="1">
      <alignment horizontal="left" vertical="top" wrapText="1"/>
      <protection locked="0"/>
    </xf>
    <xf numFmtId="0" fontId="20" fillId="0" borderId="0" xfId="0" applyFont="1" applyFill="1" applyBorder="1" applyAlignment="1" applyProtection="1">
      <alignment horizontal="left" wrapText="1"/>
      <protection locked="0"/>
    </xf>
    <xf numFmtId="0" fontId="13" fillId="4" borderId="1" xfId="0" applyFont="1" applyFill="1" applyBorder="1" applyAlignment="1" applyProtection="1">
      <alignment horizontal="left" wrapText="1"/>
      <protection locked="0"/>
    </xf>
    <xf numFmtId="0" fontId="11" fillId="4" borderId="4" xfId="0" applyNumberFormat="1" applyFont="1" applyFill="1" applyBorder="1" applyAlignment="1" applyProtection="1">
      <alignment horizontal="left" vertical="top" wrapText="1"/>
      <protection locked="0"/>
    </xf>
    <xf numFmtId="0" fontId="11" fillId="4" borderId="6" xfId="0" applyNumberFormat="1" applyFont="1" applyFill="1" applyBorder="1" applyAlignment="1" applyProtection="1">
      <alignment horizontal="left" vertical="top" wrapText="1"/>
      <protection locked="0"/>
    </xf>
    <xf numFmtId="0" fontId="11" fillId="4" borderId="5" xfId="0" applyNumberFormat="1" applyFont="1" applyFill="1" applyBorder="1" applyAlignment="1" applyProtection="1">
      <alignment horizontal="left" vertical="top" wrapText="1"/>
      <protection locked="0"/>
    </xf>
    <xf numFmtId="49" fontId="9" fillId="4" borderId="9" xfId="0" applyNumberFormat="1" applyFont="1" applyFill="1" applyBorder="1" applyAlignment="1" applyProtection="1">
      <alignment horizontal="left" wrapText="1"/>
      <protection locked="0"/>
    </xf>
    <xf numFmtId="49" fontId="9" fillId="2" borderId="11" xfId="0" applyNumberFormat="1" applyFont="1" applyFill="1" applyBorder="1" applyAlignment="1" applyProtection="1">
      <alignment horizontal="left" wrapText="1"/>
      <protection locked="0"/>
    </xf>
    <xf numFmtId="49" fontId="9" fillId="2" borderId="14" xfId="0" applyNumberFormat="1" applyFont="1" applyFill="1" applyBorder="1" applyAlignment="1" applyProtection="1">
      <alignment horizontal="left" wrapText="1"/>
      <protection locked="0"/>
    </xf>
    <xf numFmtId="49" fontId="9" fillId="2" borderId="12" xfId="0" applyNumberFormat="1" applyFont="1" applyFill="1" applyBorder="1" applyAlignment="1" applyProtection="1">
      <alignment horizontal="left" wrapText="1"/>
      <protection locked="0"/>
    </xf>
    <xf numFmtId="49" fontId="9" fillId="2" borderId="8" xfId="0" applyNumberFormat="1" applyFont="1" applyFill="1" applyBorder="1" applyAlignment="1" applyProtection="1">
      <alignment horizontal="left" wrapText="1"/>
      <protection locked="0"/>
    </xf>
    <xf numFmtId="49" fontId="9" fillId="2" borderId="9" xfId="0" applyNumberFormat="1" applyFont="1" applyFill="1" applyBorder="1" applyAlignment="1" applyProtection="1">
      <alignment horizontal="left" wrapText="1"/>
      <protection locked="0"/>
    </xf>
    <xf numFmtId="49" fontId="9" fillId="2" borderId="7" xfId="0" applyNumberFormat="1" applyFont="1" applyFill="1" applyBorder="1" applyAlignment="1" applyProtection="1">
      <alignment horizontal="left" wrapText="1"/>
      <protection locked="0"/>
    </xf>
    <xf numFmtId="0" fontId="49" fillId="2" borderId="4" xfId="0" applyNumberFormat="1" applyFont="1" applyFill="1" applyBorder="1" applyAlignment="1">
      <alignment horizontal="right" vertical="center" wrapText="1"/>
    </xf>
    <xf numFmtId="0" fontId="49" fillId="2" borderId="6" xfId="0" applyNumberFormat="1" applyFont="1" applyFill="1" applyBorder="1" applyAlignment="1">
      <alignment horizontal="right" vertical="center" wrapText="1"/>
    </xf>
    <xf numFmtId="0" fontId="49" fillId="2" borderId="5" xfId="0" applyNumberFormat="1" applyFont="1" applyFill="1" applyBorder="1" applyAlignment="1">
      <alignment horizontal="right" vertical="center" wrapText="1"/>
    </xf>
    <xf numFmtId="0" fontId="30" fillId="3" borderId="4" xfId="0" applyNumberFormat="1" applyFont="1" applyFill="1" applyBorder="1" applyAlignment="1">
      <alignment horizontal="right" vertical="center" wrapText="1"/>
    </xf>
    <xf numFmtId="0" fontId="30" fillId="3" borderId="6" xfId="0" applyNumberFormat="1" applyFont="1" applyFill="1" applyBorder="1" applyAlignment="1">
      <alignment horizontal="right" vertical="center" wrapText="1"/>
    </xf>
    <xf numFmtId="0" fontId="30" fillId="3" borderId="5" xfId="0" applyNumberFormat="1" applyFont="1" applyFill="1" applyBorder="1" applyAlignment="1">
      <alignment horizontal="right" vertical="center" wrapText="1"/>
    </xf>
    <xf numFmtId="0" fontId="20" fillId="2" borderId="6" xfId="0" applyNumberFormat="1" applyFont="1" applyFill="1" applyBorder="1" applyAlignment="1">
      <alignment horizontal="center" vertical="center" wrapText="1"/>
    </xf>
    <xf numFmtId="0" fontId="20" fillId="2" borderId="5" xfId="0" applyNumberFormat="1" applyFont="1" applyFill="1" applyBorder="1" applyAlignment="1">
      <alignment horizontal="center" vertical="center" wrapText="1"/>
    </xf>
    <xf numFmtId="0" fontId="49" fillId="3" borderId="4" xfId="0" applyNumberFormat="1" applyFont="1" applyFill="1" applyBorder="1" applyAlignment="1">
      <alignment horizontal="right" vertical="center" wrapText="1"/>
    </xf>
    <xf numFmtId="0" fontId="49" fillId="3" borderId="6" xfId="0" applyNumberFormat="1" applyFont="1" applyFill="1" applyBorder="1" applyAlignment="1">
      <alignment horizontal="right" vertical="center" wrapText="1"/>
    </xf>
    <xf numFmtId="0" fontId="49" fillId="3" borderId="5" xfId="0" applyNumberFormat="1" applyFont="1" applyFill="1" applyBorder="1" applyAlignment="1">
      <alignment horizontal="right" vertical="center" wrapText="1"/>
    </xf>
    <xf numFmtId="0" fontId="20" fillId="2" borderId="4" xfId="0" applyNumberFormat="1" applyFont="1" applyFill="1" applyBorder="1" applyAlignment="1">
      <alignment horizontal="center" vertical="center" wrapText="1"/>
    </xf>
    <xf numFmtId="0" fontId="60" fillId="7" borderId="4" xfId="0" applyNumberFormat="1" applyFont="1" applyFill="1" applyBorder="1" applyAlignment="1">
      <alignment horizontal="right" vertical="center" wrapText="1"/>
    </xf>
    <xf numFmtId="0" fontId="60" fillId="7" borderId="6" xfId="0" applyNumberFormat="1" applyFont="1" applyFill="1" applyBorder="1" applyAlignment="1">
      <alignment horizontal="right" vertical="center" wrapText="1"/>
    </xf>
    <xf numFmtId="0" fontId="60" fillId="7" borderId="5" xfId="0" applyNumberFormat="1" applyFont="1" applyFill="1" applyBorder="1" applyAlignment="1">
      <alignment horizontal="right" vertical="center" wrapText="1"/>
    </xf>
    <xf numFmtId="0" fontId="11" fillId="4" borderId="2" xfId="0" applyNumberFormat="1" applyFont="1" applyFill="1" applyBorder="1" applyAlignment="1">
      <alignment horizontal="left" vertical="top" wrapText="1"/>
    </xf>
    <xf numFmtId="0" fontId="11" fillId="4" borderId="13" xfId="0" applyNumberFormat="1" applyFont="1" applyFill="1" applyBorder="1" applyAlignment="1">
      <alignment horizontal="left" vertical="top" wrapText="1"/>
    </xf>
    <xf numFmtId="0" fontId="11" fillId="4" borderId="3" xfId="0" applyNumberFormat="1" applyFont="1" applyFill="1" applyBorder="1" applyAlignment="1">
      <alignment horizontal="left" vertical="top" wrapText="1"/>
    </xf>
    <xf numFmtId="0" fontId="59" fillId="7" borderId="4" xfId="0" applyFont="1" applyFill="1" applyBorder="1" applyAlignment="1">
      <alignment vertical="top" wrapText="1"/>
    </xf>
    <xf numFmtId="0" fontId="59" fillId="7" borderId="6" xfId="0" applyFont="1" applyFill="1" applyBorder="1" applyAlignment="1">
      <alignment vertical="top" wrapText="1"/>
    </xf>
    <xf numFmtId="0" fontId="59" fillId="7" borderId="5" xfId="0" applyFont="1" applyFill="1" applyBorder="1" applyAlignment="1">
      <alignment vertical="top" wrapText="1"/>
    </xf>
    <xf numFmtId="49" fontId="34" fillId="0" borderId="2" xfId="0" applyNumberFormat="1" applyFont="1" applyFill="1" applyBorder="1" applyAlignment="1">
      <alignment horizontal="left" vertical="top" wrapText="1"/>
    </xf>
    <xf numFmtId="0" fontId="0" fillId="0" borderId="13" xfId="0" applyFill="1" applyBorder="1" applyAlignment="1">
      <alignment horizontal="left" vertical="top" wrapText="1"/>
    </xf>
    <xf numFmtId="0" fontId="34" fillId="0" borderId="2" xfId="0" applyNumberFormat="1" applyFont="1" applyFill="1" applyBorder="1" applyAlignment="1">
      <alignment horizontal="left" vertical="top" wrapText="1"/>
    </xf>
    <xf numFmtId="0" fontId="34" fillId="0" borderId="13" xfId="0" applyNumberFormat="1" applyFont="1" applyFill="1" applyBorder="1" applyAlignment="1">
      <alignment horizontal="left" vertical="top" wrapText="1"/>
    </xf>
    <xf numFmtId="0" fontId="0" fillId="0" borderId="3" xfId="0" applyFill="1" applyBorder="1" applyAlignment="1">
      <alignment horizontal="left" vertical="top" wrapText="1"/>
    </xf>
    <xf numFmtId="0" fontId="4" fillId="0" borderId="3" xfId="0" applyFont="1" applyBorder="1" applyAlignment="1">
      <alignment horizontal="left" vertical="top" wrapText="1"/>
    </xf>
    <xf numFmtId="0" fontId="0" fillId="0" borderId="13" xfId="0" applyBorder="1" applyAlignment="1">
      <alignment horizontal="left" vertical="top" wrapText="1"/>
    </xf>
    <xf numFmtId="0" fontId="0" fillId="0" borderId="3" xfId="0" applyBorder="1" applyAlignment="1">
      <alignment horizontal="left" vertical="top" wrapText="1"/>
    </xf>
    <xf numFmtId="49" fontId="33" fillId="4" borderId="0" xfId="0" applyNumberFormat="1" applyFont="1" applyFill="1" applyBorder="1" applyAlignment="1">
      <alignment horizontal="left" vertical="top" wrapText="1"/>
    </xf>
    <xf numFmtId="0" fontId="0" fillId="0" borderId="0" xfId="0" applyAlignment="1">
      <alignment horizontal="left" vertical="top" wrapText="1"/>
    </xf>
    <xf numFmtId="0" fontId="20" fillId="4" borderId="9" xfId="0" applyFont="1" applyFill="1" applyBorder="1" applyAlignment="1">
      <alignment horizontal="left" wrapText="1"/>
    </xf>
    <xf numFmtId="0" fontId="20" fillId="2" borderId="11" xfId="0" applyNumberFormat="1" applyFont="1" applyFill="1" applyBorder="1" applyAlignment="1">
      <alignment horizontal="center" vertical="top" wrapText="1"/>
    </xf>
    <xf numFmtId="0" fontId="0" fillId="0" borderId="14" xfId="0" applyBorder="1" applyAlignment="1">
      <alignment horizontal="center" vertical="top" wrapText="1"/>
    </xf>
    <xf numFmtId="0" fontId="0" fillId="0" borderId="12" xfId="0" applyBorder="1" applyAlignment="1">
      <alignment horizontal="center" vertical="top" wrapText="1"/>
    </xf>
    <xf numFmtId="0" fontId="11" fillId="4" borderId="1" xfId="0" applyNumberFormat="1" applyFont="1" applyFill="1" applyBorder="1" applyAlignment="1">
      <alignment horizontal="left" vertical="top" wrapText="1"/>
    </xf>
    <xf numFmtId="0" fontId="11" fillId="4" borderId="2" xfId="0" applyNumberFormat="1" applyFont="1" applyFill="1" applyBorder="1" applyAlignment="1">
      <alignment vertical="top" wrapText="1"/>
    </xf>
    <xf numFmtId="0" fontId="11" fillId="4" borderId="13" xfId="0" applyNumberFormat="1" applyFont="1" applyFill="1" applyBorder="1" applyAlignment="1">
      <alignment vertical="top" wrapText="1"/>
    </xf>
    <xf numFmtId="0" fontId="11" fillId="0" borderId="13" xfId="0" applyFont="1" applyBorder="1" applyAlignment="1">
      <alignment vertical="top" wrapText="1"/>
    </xf>
    <xf numFmtId="0" fontId="15" fillId="0" borderId="9" xfId="0" applyFont="1" applyFill="1" applyBorder="1" applyAlignment="1">
      <alignment horizontal="left" wrapText="1"/>
    </xf>
    <xf numFmtId="49" fontId="36" fillId="4" borderId="0" xfId="0" applyNumberFormat="1" applyFont="1" applyFill="1" applyBorder="1" applyAlignment="1">
      <alignment horizontal="left" vertical="top" wrapText="1"/>
    </xf>
    <xf numFmtId="0" fontId="34" fillId="4" borderId="4" xfId="0" applyFont="1" applyFill="1" applyBorder="1" applyAlignment="1">
      <alignment horizontal="left" vertical="top" wrapText="1"/>
    </xf>
    <xf numFmtId="0" fontId="0" fillId="0" borderId="6" xfId="0" applyBorder="1" applyAlignment="1">
      <alignment horizontal="left" vertical="top" wrapText="1"/>
    </xf>
    <xf numFmtId="0" fontId="0" fillId="0" borderId="5" xfId="0" applyBorder="1" applyAlignment="1">
      <alignment horizontal="left" vertical="top" wrapText="1"/>
    </xf>
    <xf numFmtId="0" fontId="24" fillId="0" borderId="0" xfId="0" applyFont="1" applyFill="1" applyBorder="1" applyAlignment="1">
      <alignment horizontal="left" wrapText="1"/>
    </xf>
    <xf numFmtId="0" fontId="25" fillId="4" borderId="1" xfId="0" applyFont="1" applyFill="1" applyBorder="1" applyAlignment="1">
      <alignment horizontal="left" vertical="center" wrapText="1"/>
    </xf>
    <xf numFmtId="0" fontId="24" fillId="2" borderId="1" xfId="0" applyFont="1" applyFill="1" applyBorder="1" applyAlignment="1">
      <alignment horizontal="center" vertical="center" wrapText="1"/>
    </xf>
    <xf numFmtId="0" fontId="39" fillId="6" borderId="4" xfId="0" applyFont="1" applyFill="1" applyBorder="1" applyAlignment="1">
      <alignment horizontal="left" vertical="center" wrapText="1"/>
    </xf>
    <xf numFmtId="0" fontId="39" fillId="6" borderId="6" xfId="0" applyFont="1" applyFill="1" applyBorder="1" applyAlignment="1">
      <alignment horizontal="left" vertical="center" wrapText="1"/>
    </xf>
    <xf numFmtId="0" fontId="39" fillId="6" borderId="5" xfId="0" applyFont="1" applyFill="1" applyBorder="1" applyAlignment="1">
      <alignment horizontal="left" vertical="center" wrapText="1"/>
    </xf>
    <xf numFmtId="0" fontId="34" fillId="4" borderId="6" xfId="0" applyFont="1" applyFill="1" applyBorder="1" applyAlignment="1">
      <alignment horizontal="left" vertical="top" wrapText="1"/>
    </xf>
    <xf numFmtId="0" fontId="34" fillId="4" borderId="5" xfId="0" applyFont="1" applyFill="1" applyBorder="1" applyAlignment="1">
      <alignment horizontal="left" vertical="top" wrapText="1"/>
    </xf>
    <xf numFmtId="0" fontId="0" fillId="0" borderId="6" xfId="0" applyBorder="1" applyAlignment="1">
      <alignment horizontal="left" vertical="center" wrapText="1"/>
    </xf>
  </cellXfs>
  <cellStyles count="1">
    <cellStyle name="Normal" xfId="0" builtinId="0"/>
  </cellStyles>
  <dxfs count="18">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0"/>
        <color theme="1"/>
        <name val="Calibri"/>
        <scheme val="minor"/>
      </font>
      <alignment horizontal="left" vertical="bottom" textRotation="0" wrapText="0" indent="0" justifyLastLine="0" shrinkToFit="0" readingOrder="0"/>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theme="1"/>
        <name val="Calibri"/>
        <scheme val="minor"/>
      </font>
    </dxf>
    <dxf>
      <font>
        <b val="0"/>
        <i val="0"/>
        <strike val="0"/>
        <condense val="0"/>
        <extend val="0"/>
        <outline val="0"/>
        <shadow val="0"/>
        <u val="none"/>
        <vertAlign val="baseline"/>
        <sz val="10"/>
        <color rgb="FFFF0000"/>
        <name val="Calibri"/>
        <scheme val="minor"/>
      </font>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2" Type="http://schemas.openxmlformats.org/officeDocument/2006/relationships/image" Target="cid:C556C29E-E548-49E6-A6CB-D1F3E50C4456@gigaset.lan" TargetMode="External"/><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1</xdr:col>
      <xdr:colOff>1666873</xdr:colOff>
      <xdr:row>1</xdr:row>
      <xdr:rowOff>1312067</xdr:rowOff>
    </xdr:from>
    <xdr:to>
      <xdr:col>1</xdr:col>
      <xdr:colOff>10632280</xdr:colOff>
      <xdr:row>1</xdr:row>
      <xdr:rowOff>2416969</xdr:rowOff>
    </xdr:to>
    <xdr:pic>
      <xdr:nvPicPr>
        <xdr:cNvPr id="2" name="C2E17ABF-2315-42BE-9D5C-A0E5B43E452F" descr="cid:C556C29E-E548-49E6-A6CB-D1F3E50C4456@gigaset.lan"/>
        <xdr:cNvPicPr>
          <a:picLocks noChangeAspect="1" noChangeArrowheads="1"/>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l="11397" t="43318" r="11160" b="37242"/>
        <a:stretch>
          <a:fillRect/>
        </a:stretch>
      </xdr:blipFill>
      <xdr:spPr bwMode="auto">
        <a:xfrm>
          <a:off x="2274092" y="1502567"/>
          <a:ext cx="8965407" cy="11049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Danijela\AppData\Local\Microsoft\Windows\INetCache\Content.Outlook\KG18GFK1\Smjernice_GP_zupanije_2016_komentari_revizija_08051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Danijela\AppData\Local\Microsoft\Windows\INetCache\Content.Outlook\KG18GFK1\GP_parkovi_201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Danijela\AppData\Local\Microsoft\Windows\INetCache\Content.Outlook\KG18GFK1\Smjernice%20za%20GP_NPPP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1_izrada_programa A4"/>
      <sheetName val="2_Javna_ustanova"/>
      <sheetName val="1_Procjena_stanja"/>
      <sheetName val="3_Aktivnosti (1)"/>
      <sheetName val="3_Aktivnosti (2)"/>
      <sheetName val="4_Projekti"/>
      <sheetName val="5_cjenik i KO"/>
      <sheetName val="6_opis"/>
      <sheetName val="7_dodatak"/>
      <sheetName val="_"/>
    </sheetNames>
    <sheetDataSet>
      <sheetData sheetId="0"/>
      <sheetData sheetId="1"/>
      <sheetData sheetId="2"/>
      <sheetData sheetId="3"/>
      <sheetData sheetId="4"/>
      <sheetData sheetId="5"/>
      <sheetData sheetId="6"/>
      <sheetData sheetId="7"/>
      <sheetData sheetId="8"/>
      <sheetData sheetId="9"/>
      <sheetData sheetId="10">
        <row r="4">
          <cell r="A4" t="str">
            <v>A</v>
          </cell>
        </row>
        <row r="5">
          <cell r="A5" t="str">
            <v>B</v>
          </cell>
        </row>
        <row r="6">
          <cell r="A6" t="str">
            <v>C</v>
          </cell>
        </row>
        <row r="7">
          <cell r="A7" t="str">
            <v>D</v>
          </cell>
        </row>
        <row r="8">
          <cell r="A8" t="str">
            <v>E</v>
          </cell>
        </row>
        <row r="11">
          <cell r="A11" t="str">
            <v xml:space="preserve">da   </v>
          </cell>
        </row>
        <row r="12">
          <cell r="A12" t="str">
            <v>ne</v>
          </cell>
        </row>
        <row r="15">
          <cell r="A15" t="str">
            <v>Na neodređeno, puno radno vrijeme</v>
          </cell>
        </row>
        <row r="16">
          <cell r="A16" t="str">
            <v>Na neodređeno, pola radnog vremena</v>
          </cell>
        </row>
        <row r="17">
          <cell r="A17" t="str">
            <v>Na određeno, puno radno vrijeme</v>
          </cell>
        </row>
        <row r="18">
          <cell r="A18" t="str">
            <v>Na određeno, pola radnog vremena</v>
          </cell>
        </row>
        <row r="19">
          <cell r="A19" t="str">
            <v>Stručno osposobljavanje bez zasnivanja radnog odnosa</v>
          </cell>
        </row>
        <row r="20">
          <cell r="A20" t="str">
            <v xml:space="preserve">Ostalo </v>
          </cell>
        </row>
        <row r="23">
          <cell r="A23" t="str">
            <v>Vlasništvo JU</v>
          </cell>
        </row>
        <row r="24">
          <cell r="A24" t="str">
            <v>Unajmljena nekretnina</v>
          </cell>
        </row>
        <row r="25">
          <cell r="A25" t="str">
            <v>Pravo korištenja na nekretnini</v>
          </cell>
        </row>
        <row r="26">
          <cell r="A26" t="str">
            <v>Drugo</v>
          </cell>
        </row>
        <row r="29">
          <cell r="A29" t="str">
            <v>Vlasništvo JU</v>
          </cell>
        </row>
        <row r="30">
          <cell r="A30" t="str">
            <v>Leasing</v>
          </cell>
        </row>
        <row r="31">
          <cell r="A31" t="str">
            <v>Drugo</v>
          </cell>
        </row>
        <row r="34">
          <cell r="A34">
            <v>1</v>
          </cell>
        </row>
        <row r="35">
          <cell r="A35">
            <v>2</v>
          </cell>
        </row>
        <row r="36">
          <cell r="A36">
            <v>3</v>
          </cell>
        </row>
        <row r="39">
          <cell r="A39" t="str">
            <v>A</v>
          </cell>
        </row>
        <row r="40">
          <cell r="A40" t="str">
            <v>B</v>
          </cell>
        </row>
        <row r="41">
          <cell r="A41" t="str">
            <v>C</v>
          </cell>
        </row>
        <row r="42">
          <cell r="A42" t="str">
            <v>D</v>
          </cell>
        </row>
        <row r="43">
          <cell r="A43" t="str">
            <v>E</v>
          </cell>
        </row>
        <row r="44">
          <cell r="A44" t="str">
            <v>F</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slovnica"/>
      <sheetName val="1_Izrada_programa"/>
      <sheetName val="2_Javna_ustanova"/>
      <sheetName val="3_Ocjena_stanja_područja"/>
      <sheetName val="4_Ocjena_provedbe_PU"/>
      <sheetName val="5_Aktivnosti"/>
      <sheetName val="6  Istraživanja i monitoring"/>
      <sheetName val="7_Projekti"/>
      <sheetName val="8_Cjenik i KO"/>
      <sheetName val="_"/>
      <sheetName val="Sheet1"/>
    </sheetNames>
    <sheetDataSet>
      <sheetData sheetId="0"/>
      <sheetData sheetId="1"/>
      <sheetData sheetId="2"/>
      <sheetData sheetId="3"/>
      <sheetData sheetId="4"/>
      <sheetData sheetId="5"/>
      <sheetData sheetId="6"/>
      <sheetData sheetId="7"/>
      <sheetData sheetId="8"/>
      <sheetData sheetId="9">
        <row r="4">
          <cell r="A4" t="str">
            <v xml:space="preserve">da   </v>
          </cell>
        </row>
        <row r="5">
          <cell r="A5" t="str">
            <v>ne</v>
          </cell>
        </row>
        <row r="8">
          <cell r="A8" t="str">
            <v>Na neodređeno</v>
          </cell>
        </row>
        <row r="9">
          <cell r="A9" t="str">
            <v>Na određeno</v>
          </cell>
        </row>
        <row r="10">
          <cell r="A10" t="str">
            <v>Na određeno, sezonski rad</v>
          </cell>
        </row>
        <row r="11">
          <cell r="A11" t="str">
            <v>Na određeno, rad na projektu</v>
          </cell>
        </row>
        <row r="12">
          <cell r="A12" t="str">
            <v>Stručno osposobljavanje bez zasnivanja radnog odnosa</v>
          </cell>
        </row>
        <row r="13">
          <cell r="A13" t="str">
            <v xml:space="preserve">Ostalo </v>
          </cell>
        </row>
        <row r="16">
          <cell r="A16" t="str">
            <v>Vlasništvo JU</v>
          </cell>
        </row>
        <row r="17">
          <cell r="A17" t="str">
            <v>Unajmljena nekretnina</v>
          </cell>
        </row>
        <row r="18">
          <cell r="A18" t="str">
            <v>Pravo korištenja na nekretnini</v>
          </cell>
        </row>
        <row r="19">
          <cell r="A19" t="str">
            <v>Drugo</v>
          </cell>
        </row>
        <row r="22">
          <cell r="A22" t="str">
            <v>Vlasništvo JU</v>
          </cell>
        </row>
        <row r="23">
          <cell r="A23" t="str">
            <v>Leasing</v>
          </cell>
        </row>
        <row r="24">
          <cell r="A24" t="str">
            <v>Drugo</v>
          </cell>
        </row>
        <row r="27">
          <cell r="A27">
            <v>1</v>
          </cell>
        </row>
        <row r="28">
          <cell r="A28">
            <v>2</v>
          </cell>
        </row>
        <row r="29">
          <cell r="A29">
            <v>3</v>
          </cell>
        </row>
      </sheetData>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ute"/>
      <sheetName val="1_izrada_programa A4"/>
      <sheetName val="2_javna_ustanova A4"/>
      <sheetName val="3_ocjena_stanja A4"/>
      <sheetName val="4_aktivnosti A3 "/>
      <sheetName val="5_cjenik i KO A4"/>
      <sheetName val="6_dodatak A4"/>
      <sheetName val="_"/>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4">
          <cell r="A4" t="str">
            <v xml:space="preserve">da   </v>
          </cell>
        </row>
        <row r="5">
          <cell r="A5" t="str">
            <v>ne</v>
          </cell>
        </row>
        <row r="16">
          <cell r="A16" t="str">
            <v>Vlasništvo JU</v>
          </cell>
        </row>
        <row r="17">
          <cell r="A17" t="str">
            <v>Unajmljena nekretnina</v>
          </cell>
        </row>
        <row r="18">
          <cell r="A18" t="str">
            <v>Pravo korištenja na nekretnini</v>
          </cell>
        </row>
        <row r="19">
          <cell r="A19" t="str">
            <v>Drugo</v>
          </cell>
        </row>
        <row r="22">
          <cell r="A22" t="str">
            <v>Vlasništvo JU</v>
          </cell>
        </row>
        <row r="23">
          <cell r="A23" t="str">
            <v>Leasing</v>
          </cell>
        </row>
        <row r="24">
          <cell r="A24" t="str">
            <v>Drugo</v>
          </cell>
        </row>
      </sheetData>
    </sheetDataSet>
  </externalBook>
</externalLink>
</file>

<file path=xl/tables/table1.xml><?xml version="1.0" encoding="utf-8"?>
<table xmlns="http://schemas.openxmlformats.org/spreadsheetml/2006/main" id="1" name="Table1" displayName="Table1" ref="A7:A13" totalsRowShown="0" headerRowDxfId="17" dataDxfId="16">
  <autoFilter ref="A7:A13"/>
  <tableColumns count="1">
    <tableColumn id="1" name="TIPUGOVORA" dataDxfId="15"/>
  </tableColumns>
  <tableStyleInfo name="TableStyleMedium2" showFirstColumn="0" showLastColumn="0" showRowStripes="1" showColumnStripes="0"/>
</table>
</file>

<file path=xl/tables/table2.xml><?xml version="1.0" encoding="utf-8"?>
<table xmlns="http://schemas.openxmlformats.org/spreadsheetml/2006/main" id="2" name="Table2" displayName="Table2" ref="A15:A19" totalsRowShown="0" headerRowDxfId="14" dataDxfId="13">
  <autoFilter ref="A15:A19"/>
  <tableColumns count="1">
    <tableColumn id="1" name="VLASNISTVONEKRETNINE" dataDxfId="12"/>
  </tableColumns>
  <tableStyleInfo name="TableStyleMedium2" showFirstColumn="0" showLastColumn="0" showRowStripes="1" showColumnStripes="0"/>
</table>
</file>

<file path=xl/tables/table3.xml><?xml version="1.0" encoding="utf-8"?>
<table xmlns="http://schemas.openxmlformats.org/spreadsheetml/2006/main" id="3" name="Table3" displayName="Table3" ref="A21:A24" totalsRowShown="0" headerRowDxfId="11" dataDxfId="10">
  <autoFilter ref="A21:A24"/>
  <tableColumns count="1">
    <tableColumn id="1" name="VLASNISTVOPOKRETNINE" dataDxfId="9"/>
  </tableColumns>
  <tableStyleInfo name="TableStyleMedium2" showFirstColumn="0" showLastColumn="0" showRowStripes="1" showColumnStripes="0"/>
</table>
</file>

<file path=xl/tables/table4.xml><?xml version="1.0" encoding="utf-8"?>
<table xmlns="http://schemas.openxmlformats.org/spreadsheetml/2006/main" id="4" name="Table4" displayName="Table4" ref="A26:A29" totalsRowShown="0" headerRowDxfId="8" dataDxfId="7">
  <autoFilter ref="A26:A29"/>
  <tableColumns count="1">
    <tableColumn id="1" name="PRIORITETI" dataDxfId="6"/>
  </tableColumns>
  <tableStyleInfo name="TableStyleMedium2" showFirstColumn="0" showLastColumn="0" showRowStripes="1" showColumnStripes="0"/>
</table>
</file>

<file path=xl/tables/table5.xml><?xml version="1.0" encoding="utf-8"?>
<table xmlns="http://schemas.openxmlformats.org/spreadsheetml/2006/main" id="5" name="Table5" displayName="Table5" ref="A3:A5" totalsRowShown="0" headerRowDxfId="5" dataDxfId="4">
  <autoFilter ref="A3:A5"/>
  <tableColumns count="1">
    <tableColumn id="1" name="da/ne" dataDxfId="3"/>
  </tableColumns>
  <tableStyleInfo name="TableStyleMedium2" showFirstColumn="0" showLastColumn="0" showRowStripes="1" showColumnStripes="0"/>
</table>
</file>

<file path=xl/tables/table6.xml><?xml version="1.0" encoding="utf-8"?>
<table xmlns="http://schemas.openxmlformats.org/spreadsheetml/2006/main" id="6" name="Table6" displayName="Table6" ref="A31:A35" totalsRowShown="0" headerRowDxfId="2" dataDxfId="1">
  <autoFilter ref="A31:A35"/>
  <tableColumns count="1">
    <tableColumn id="1" name="OCJENASTANJA"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table" Target="../tables/table2.xml"/><Relationship Id="rId7" Type="http://schemas.openxmlformats.org/officeDocument/2006/relationships/table" Target="../tables/table6.xml"/><Relationship Id="rId2" Type="http://schemas.openxmlformats.org/officeDocument/2006/relationships/table" Target="../tables/table1.xml"/><Relationship Id="rId1" Type="http://schemas.openxmlformats.org/officeDocument/2006/relationships/printerSettings" Target="../printerSettings/printerSettings10.bin"/><Relationship Id="rId6" Type="http://schemas.openxmlformats.org/officeDocument/2006/relationships/table" Target="../tables/table5.xml"/><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39"/>
  <sheetViews>
    <sheetView topLeftCell="A10" zoomScale="55" zoomScaleNormal="55" zoomScaleSheetLayoutView="100" workbookViewId="0">
      <selection activeCell="B2" sqref="B2"/>
    </sheetView>
  </sheetViews>
  <sheetFormatPr defaultColWidth="9.140625" defaultRowHeight="15" x14ac:dyDescent="0.25"/>
  <cols>
    <col min="1" max="1" width="9.140625" style="3"/>
    <col min="2" max="2" width="185.140625" style="3" customWidth="1"/>
    <col min="3" max="5" width="9.140625" style="3"/>
    <col min="6" max="6" width="61.140625" style="4" customWidth="1"/>
    <col min="7" max="16384" width="9.140625" style="3"/>
  </cols>
  <sheetData>
    <row r="1" spans="2:6" x14ac:dyDescent="0.25">
      <c r="F1" s="2"/>
    </row>
    <row r="2" spans="2:6" ht="409.6" customHeight="1" x14ac:dyDescent="0.45">
      <c r="B2" s="118" t="s">
        <v>729</v>
      </c>
      <c r="D2" s="59"/>
      <c r="F2" s="23" t="s">
        <v>52</v>
      </c>
    </row>
    <row r="3" spans="2:6" s="5" customFormat="1" ht="409.5" customHeight="1" x14ac:dyDescent="0.25">
      <c r="B3" s="90" t="s">
        <v>692</v>
      </c>
      <c r="D3" s="91"/>
      <c r="F3" s="4"/>
    </row>
    <row r="4" spans="2:6" s="5" customFormat="1" ht="378" customHeight="1" x14ac:dyDescent="0.4">
      <c r="B4" s="117" t="s">
        <v>421</v>
      </c>
      <c r="F4" s="92"/>
    </row>
    <row r="5" spans="2:6" ht="18.75" x14ac:dyDescent="0.25">
      <c r="B5" s="43"/>
    </row>
    <row r="6" spans="2:6" x14ac:dyDescent="0.25">
      <c r="B6" s="41"/>
    </row>
    <row r="7" spans="2:6" x14ac:dyDescent="0.25">
      <c r="B7" s="41"/>
    </row>
    <row r="8" spans="2:6" x14ac:dyDescent="0.25">
      <c r="B8" s="41"/>
    </row>
    <row r="9" spans="2:6" x14ac:dyDescent="0.25">
      <c r="B9" s="42"/>
    </row>
    <row r="10" spans="2:6" ht="18.75" x14ac:dyDescent="0.25">
      <c r="B10" s="43"/>
    </row>
    <row r="11" spans="2:6" x14ac:dyDescent="0.25">
      <c r="B11" s="41"/>
    </row>
    <row r="12" spans="2:6" x14ac:dyDescent="0.25">
      <c r="B12" s="41"/>
    </row>
    <row r="13" spans="2:6" x14ac:dyDescent="0.25">
      <c r="B13" s="41"/>
    </row>
    <row r="14" spans="2:6" x14ac:dyDescent="0.25">
      <c r="B14" s="41"/>
    </row>
    <row r="15" spans="2:6" x14ac:dyDescent="0.25">
      <c r="B15" s="45"/>
    </row>
    <row r="16" spans="2:6" x14ac:dyDescent="0.25">
      <c r="B16" s="45"/>
    </row>
    <row r="17" spans="1:2" x14ac:dyDescent="0.25">
      <c r="B17" s="45"/>
    </row>
    <row r="18" spans="1:2" x14ac:dyDescent="0.25">
      <c r="A18" s="60"/>
      <c r="B18" s="45"/>
    </row>
    <row r="19" spans="1:2" x14ac:dyDescent="0.25">
      <c r="B19" s="45"/>
    </row>
    <row r="20" spans="1:2" x14ac:dyDescent="0.25">
      <c r="A20" s="61"/>
      <c r="B20" s="46"/>
    </row>
    <row r="21" spans="1:2" x14ac:dyDescent="0.25">
      <c r="B21" s="45"/>
    </row>
    <row r="22" spans="1:2" x14ac:dyDescent="0.25">
      <c r="B22" s="45"/>
    </row>
    <row r="23" spans="1:2" x14ac:dyDescent="0.25">
      <c r="B23" s="45"/>
    </row>
    <row r="24" spans="1:2" x14ac:dyDescent="0.25">
      <c r="B24" s="45"/>
    </row>
    <row r="25" spans="1:2" x14ac:dyDescent="0.25">
      <c r="B25" s="45"/>
    </row>
    <row r="26" spans="1:2" x14ac:dyDescent="0.25">
      <c r="B26" s="45"/>
    </row>
    <row r="27" spans="1:2" x14ac:dyDescent="0.25">
      <c r="B27" s="45"/>
    </row>
    <row r="28" spans="1:2" x14ac:dyDescent="0.25">
      <c r="B28" s="45"/>
    </row>
    <row r="29" spans="1:2" x14ac:dyDescent="0.25">
      <c r="B29" s="45"/>
    </row>
    <row r="30" spans="1:2" x14ac:dyDescent="0.25">
      <c r="B30" s="45"/>
    </row>
    <row r="31" spans="1:2" x14ac:dyDescent="0.25">
      <c r="B31" s="45"/>
    </row>
    <row r="32" spans="1:2" x14ac:dyDescent="0.25">
      <c r="B32" s="45"/>
    </row>
    <row r="33" spans="2:2" x14ac:dyDescent="0.25">
      <c r="B33" s="45"/>
    </row>
    <row r="34" spans="2:2" x14ac:dyDescent="0.25">
      <c r="B34" s="45"/>
    </row>
    <row r="35" spans="2:2" x14ac:dyDescent="0.25">
      <c r="B35" s="45"/>
    </row>
    <row r="36" spans="2:2" x14ac:dyDescent="0.25">
      <c r="B36" s="45"/>
    </row>
    <row r="37" spans="2:2" x14ac:dyDescent="0.25">
      <c r="B37" s="45"/>
    </row>
    <row r="38" spans="2:2" x14ac:dyDescent="0.25">
      <c r="B38" s="45"/>
    </row>
    <row r="39" spans="2:2" x14ac:dyDescent="0.25">
      <c r="B39" s="44"/>
    </row>
  </sheetData>
  <pageMargins left="0.70866141732283472" right="0.70866141732283472" top="0.74803149606299213" bottom="0.74803149606299213" header="0.31496062992125984" footer="0.31496062992125984"/>
  <pageSetup paperSize="9" scale="43"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21"/>
  <sheetViews>
    <sheetView topLeftCell="A10" zoomScale="102" zoomScaleNormal="102" zoomScaleSheetLayoutView="100" workbookViewId="0">
      <selection activeCell="C19" sqref="C19"/>
    </sheetView>
  </sheetViews>
  <sheetFormatPr defaultColWidth="9.140625" defaultRowHeight="15" x14ac:dyDescent="0.25"/>
  <cols>
    <col min="1" max="1" width="9.140625" style="6"/>
    <col min="2" max="2" width="25.140625" style="6" customWidth="1"/>
    <col min="3" max="3" width="34.42578125" style="6" customWidth="1"/>
    <col min="4" max="4" width="38" style="6" customWidth="1"/>
    <col min="5" max="5" width="27.7109375" style="6" customWidth="1"/>
    <col min="6" max="16384" width="9.140625" style="6"/>
  </cols>
  <sheetData>
    <row r="1" spans="2:5" ht="15" customHeight="1" x14ac:dyDescent="0.25"/>
    <row r="2" spans="2:5" s="7" customFormat="1" ht="30" customHeight="1" x14ac:dyDescent="0.25">
      <c r="B2" s="239" t="s">
        <v>34</v>
      </c>
      <c r="C2" s="239"/>
      <c r="D2" s="239"/>
    </row>
    <row r="3" spans="2:5" ht="30" customHeight="1" x14ac:dyDescent="0.25">
      <c r="B3" s="240" t="s">
        <v>36</v>
      </c>
      <c r="C3" s="240"/>
      <c r="D3" s="240"/>
    </row>
    <row r="4" spans="2:5" ht="15" customHeight="1" x14ac:dyDescent="0.25">
      <c r="B4" s="238" t="s">
        <v>17</v>
      </c>
      <c r="C4" s="238" t="s">
        <v>18</v>
      </c>
      <c r="D4" s="241" t="s">
        <v>59</v>
      </c>
    </row>
    <row r="5" spans="2:5" ht="15" customHeight="1" x14ac:dyDescent="0.25">
      <c r="B5" s="238"/>
      <c r="C5" s="238"/>
      <c r="D5" s="241"/>
      <c r="E5" s="8"/>
    </row>
    <row r="6" spans="2:5" s="9" customFormat="1" ht="30.95" customHeight="1" x14ac:dyDescent="0.25">
      <c r="B6" s="30" t="s">
        <v>451</v>
      </c>
      <c r="C6" s="93" t="s">
        <v>251</v>
      </c>
      <c r="D6" s="93" t="s">
        <v>252</v>
      </c>
      <c r="E6" s="6"/>
    </row>
    <row r="7" spans="2:5" s="9" customFormat="1" ht="30.95" customHeight="1" x14ac:dyDescent="0.25">
      <c r="B7" s="30" t="s">
        <v>250</v>
      </c>
      <c r="C7" s="93" t="s">
        <v>589</v>
      </c>
      <c r="D7" s="93" t="s">
        <v>590</v>
      </c>
      <c r="E7" s="6"/>
    </row>
    <row r="8" spans="2:5" ht="30.95" customHeight="1" x14ac:dyDescent="0.25">
      <c r="B8" s="27" t="s">
        <v>253</v>
      </c>
      <c r="C8" s="94" t="s">
        <v>254</v>
      </c>
      <c r="D8" s="93" t="s">
        <v>590</v>
      </c>
    </row>
    <row r="9" spans="2:5" ht="30.95" customHeight="1" x14ac:dyDescent="0.25">
      <c r="B9" s="27" t="s">
        <v>255</v>
      </c>
      <c r="C9" s="94" t="s">
        <v>591</v>
      </c>
      <c r="D9" s="94" t="s">
        <v>592</v>
      </c>
    </row>
    <row r="10" spans="2:5" ht="30.95" customHeight="1" x14ac:dyDescent="0.25">
      <c r="B10" s="27" t="s">
        <v>256</v>
      </c>
      <c r="C10" s="94" t="s">
        <v>593</v>
      </c>
      <c r="D10" s="94" t="s">
        <v>594</v>
      </c>
    </row>
    <row r="11" spans="2:5" ht="30.95" customHeight="1" x14ac:dyDescent="0.25">
      <c r="B11" s="27" t="s">
        <v>595</v>
      </c>
      <c r="C11" s="94" t="s">
        <v>596</v>
      </c>
      <c r="D11" s="94" t="s">
        <v>597</v>
      </c>
    </row>
    <row r="12" spans="2:5" ht="30.95" customHeight="1" x14ac:dyDescent="0.25">
      <c r="B12" s="27" t="s">
        <v>598</v>
      </c>
      <c r="C12" s="94" t="s">
        <v>599</v>
      </c>
      <c r="D12" s="94" t="s">
        <v>597</v>
      </c>
    </row>
    <row r="13" spans="2:5" ht="30.95" customHeight="1" x14ac:dyDescent="0.25">
      <c r="B13" s="27" t="s">
        <v>600</v>
      </c>
      <c r="C13" s="94" t="s">
        <v>257</v>
      </c>
      <c r="D13" s="94" t="s">
        <v>601</v>
      </c>
    </row>
    <row r="14" spans="2:5" ht="51.75" customHeight="1" x14ac:dyDescent="0.25">
      <c r="B14" s="242" t="s">
        <v>86</v>
      </c>
      <c r="C14" s="242"/>
      <c r="D14" s="242"/>
      <c r="E14" s="1"/>
    </row>
    <row r="15" spans="2:5" x14ac:dyDescent="0.25">
      <c r="B15" s="237" t="s">
        <v>17</v>
      </c>
      <c r="C15" s="237" t="s">
        <v>18</v>
      </c>
      <c r="D15" s="237" t="s">
        <v>19</v>
      </c>
      <c r="E15" s="1"/>
    </row>
    <row r="16" spans="2:5" x14ac:dyDescent="0.25">
      <c r="B16" s="238"/>
      <c r="C16" s="238"/>
      <c r="D16" s="238"/>
    </row>
    <row r="17" spans="2:4" ht="30" customHeight="1" x14ac:dyDescent="0.25">
      <c r="B17" s="30" t="s">
        <v>491</v>
      </c>
      <c r="C17" s="94" t="s">
        <v>650</v>
      </c>
      <c r="D17" s="93" t="s">
        <v>640</v>
      </c>
    </row>
    <row r="18" spans="2:4" ht="30" customHeight="1" x14ac:dyDescent="0.25">
      <c r="B18" s="30" t="s">
        <v>492</v>
      </c>
      <c r="C18" s="93" t="s">
        <v>674</v>
      </c>
      <c r="D18" s="93" t="s">
        <v>258</v>
      </c>
    </row>
    <row r="19" spans="2:4" ht="30" customHeight="1" x14ac:dyDescent="0.25">
      <c r="B19" s="30" t="s">
        <v>493</v>
      </c>
      <c r="C19" s="93" t="s">
        <v>454</v>
      </c>
      <c r="D19" s="93" t="s">
        <v>452</v>
      </c>
    </row>
    <row r="20" spans="2:4" ht="29.25" customHeight="1" x14ac:dyDescent="0.25">
      <c r="B20" s="30" t="s">
        <v>494</v>
      </c>
      <c r="C20" s="93" t="s">
        <v>453</v>
      </c>
      <c r="D20" s="93" t="s">
        <v>497</v>
      </c>
    </row>
    <row r="21" spans="2:4" ht="22.5" customHeight="1" x14ac:dyDescent="0.25">
      <c r="B21" s="30" t="s">
        <v>495</v>
      </c>
      <c r="C21" s="93" t="s">
        <v>254</v>
      </c>
      <c r="D21" s="93" t="s">
        <v>259</v>
      </c>
    </row>
  </sheetData>
  <sheetProtection formatCells="0" formatRows="0" insertRows="0" insertHyperlinks="0" deleteRows="0" sort="0" autoFilter="0" pivotTables="0"/>
  <mergeCells count="9">
    <mergeCell ref="B15:B16"/>
    <mergeCell ref="C15:C16"/>
    <mergeCell ref="D15:D16"/>
    <mergeCell ref="B2:D2"/>
    <mergeCell ref="B3:D3"/>
    <mergeCell ref="B4:B5"/>
    <mergeCell ref="C4:C5"/>
    <mergeCell ref="D4:D5"/>
    <mergeCell ref="B14:D14"/>
  </mergeCells>
  <pageMargins left="0.70866141732283472" right="0.70866141732283472" top="0.74803149606299213" bottom="0.74803149606299213" header="0.31496062992125984" footer="0.31496062992125984"/>
  <pageSetup paperSize="9" scale="91"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58"/>
  <sheetViews>
    <sheetView zoomScaleNormal="100" zoomScaleSheetLayoutView="100" workbookViewId="0">
      <selection activeCell="B13" sqref="B13"/>
    </sheetView>
  </sheetViews>
  <sheetFormatPr defaultColWidth="9.140625" defaultRowHeight="15" x14ac:dyDescent="0.25"/>
  <cols>
    <col min="1" max="1" width="9.140625" style="95"/>
    <col min="2" max="2" width="31.28515625" style="114" customWidth="1"/>
    <col min="3" max="3" width="19.5703125" style="114" customWidth="1"/>
    <col min="4" max="4" width="16.7109375" style="114" customWidth="1"/>
    <col min="5" max="5" width="15.28515625" style="114" customWidth="1"/>
    <col min="6" max="6" width="14.42578125" style="114" customWidth="1"/>
    <col min="7" max="16384" width="9.140625" style="95"/>
  </cols>
  <sheetData>
    <row r="1" spans="2:11" ht="15" customHeight="1" x14ac:dyDescent="0.25">
      <c r="B1" s="180"/>
      <c r="C1" s="180"/>
      <c r="D1" s="180"/>
      <c r="E1" s="180"/>
      <c r="F1" s="180"/>
    </row>
    <row r="2" spans="2:11" s="96" customFormat="1" ht="30" customHeight="1" x14ac:dyDescent="0.3">
      <c r="B2" s="268" t="s">
        <v>33</v>
      </c>
      <c r="C2" s="269"/>
      <c r="D2" s="269"/>
      <c r="E2" s="269"/>
      <c r="F2" s="176"/>
    </row>
    <row r="3" spans="2:11" ht="30" customHeight="1" x14ac:dyDescent="0.25">
      <c r="B3" s="258" t="s">
        <v>37</v>
      </c>
      <c r="C3" s="258"/>
      <c r="D3" s="258"/>
      <c r="E3" s="258"/>
      <c r="F3" s="175"/>
    </row>
    <row r="4" spans="2:11" ht="15" customHeight="1" x14ac:dyDescent="0.25">
      <c r="B4" s="253" t="s">
        <v>1</v>
      </c>
      <c r="C4" s="253" t="s">
        <v>77</v>
      </c>
      <c r="D4" s="253" t="s">
        <v>100</v>
      </c>
      <c r="E4" s="253" t="s">
        <v>72</v>
      </c>
      <c r="F4" s="253" t="s">
        <v>71</v>
      </c>
    </row>
    <row r="5" spans="2:11" ht="30" customHeight="1" x14ac:dyDescent="0.25">
      <c r="B5" s="253"/>
      <c r="C5" s="253"/>
      <c r="D5" s="253"/>
      <c r="E5" s="253"/>
      <c r="F5" s="253"/>
      <c r="I5" s="267"/>
      <c r="J5" s="267"/>
      <c r="K5" s="267"/>
    </row>
    <row r="6" spans="2:11" ht="26.25" customHeight="1" x14ac:dyDescent="0.25">
      <c r="B6" s="116" t="s">
        <v>414</v>
      </c>
      <c r="C6" s="116" t="s">
        <v>415</v>
      </c>
      <c r="D6" s="116"/>
      <c r="E6" s="120"/>
      <c r="F6" s="120"/>
      <c r="I6" s="115"/>
      <c r="J6" s="115"/>
      <c r="K6" s="115"/>
    </row>
    <row r="7" spans="2:11" ht="24.95" customHeight="1" x14ac:dyDescent="0.25">
      <c r="B7" s="121" t="s">
        <v>260</v>
      </c>
      <c r="C7" s="121" t="s">
        <v>261</v>
      </c>
      <c r="D7" s="197" t="s">
        <v>439</v>
      </c>
      <c r="E7" s="198" t="s">
        <v>440</v>
      </c>
      <c r="F7" s="120"/>
    </row>
    <row r="8" spans="2:11" ht="24.95" customHeight="1" x14ac:dyDescent="0.25">
      <c r="B8" s="122" t="s">
        <v>262</v>
      </c>
      <c r="C8" s="116" t="s">
        <v>263</v>
      </c>
      <c r="D8" s="116" t="s">
        <v>439</v>
      </c>
      <c r="E8" s="120" t="s">
        <v>440</v>
      </c>
      <c r="F8" s="120"/>
    </row>
    <row r="9" spans="2:11" ht="30" customHeight="1" x14ac:dyDescent="0.25">
      <c r="B9" s="122" t="s">
        <v>624</v>
      </c>
      <c r="C9" s="116" t="s">
        <v>264</v>
      </c>
      <c r="D9" s="116" t="s">
        <v>439</v>
      </c>
      <c r="E9" s="120" t="s">
        <v>440</v>
      </c>
      <c r="F9" s="120"/>
    </row>
    <row r="10" spans="2:11" ht="30" customHeight="1" x14ac:dyDescent="0.25">
      <c r="B10" s="122" t="s">
        <v>443</v>
      </c>
      <c r="C10" s="116" t="s">
        <v>438</v>
      </c>
      <c r="D10" s="116"/>
      <c r="E10" s="120" t="s">
        <v>440</v>
      </c>
      <c r="F10" s="120"/>
    </row>
    <row r="11" spans="2:11" ht="24.95" customHeight="1" x14ac:dyDescent="0.25">
      <c r="B11" s="121" t="s">
        <v>265</v>
      </c>
      <c r="C11" s="116" t="s">
        <v>658</v>
      </c>
      <c r="D11" s="116"/>
      <c r="E11" s="120" t="s">
        <v>440</v>
      </c>
      <c r="F11" s="120"/>
    </row>
    <row r="12" spans="2:11" ht="30" customHeight="1" x14ac:dyDescent="0.25">
      <c r="B12" s="121" t="s">
        <v>266</v>
      </c>
      <c r="C12" s="116" t="s">
        <v>267</v>
      </c>
      <c r="D12" s="116" t="s">
        <v>655</v>
      </c>
      <c r="E12" s="120"/>
      <c r="F12" s="120"/>
    </row>
    <row r="13" spans="2:11" ht="30" customHeight="1" x14ac:dyDescent="0.25">
      <c r="B13" s="121" t="s">
        <v>726</v>
      </c>
      <c r="C13" s="116" t="s">
        <v>268</v>
      </c>
      <c r="D13" s="116" t="s">
        <v>439</v>
      </c>
      <c r="E13" s="120" t="s">
        <v>440</v>
      </c>
      <c r="F13" s="120"/>
    </row>
    <row r="14" spans="2:11" ht="30" customHeight="1" x14ac:dyDescent="0.25">
      <c r="B14" s="121" t="s">
        <v>419</v>
      </c>
      <c r="C14" s="116" t="s">
        <v>420</v>
      </c>
      <c r="D14" s="116"/>
      <c r="E14" s="120" t="s">
        <v>440</v>
      </c>
      <c r="F14" s="120"/>
    </row>
    <row r="15" spans="2:11" ht="30" customHeight="1" x14ac:dyDescent="0.25">
      <c r="B15" s="121" t="s">
        <v>418</v>
      </c>
      <c r="C15" s="116" t="s">
        <v>268</v>
      </c>
      <c r="D15" s="116"/>
      <c r="E15" s="120" t="s">
        <v>40</v>
      </c>
      <c r="F15" s="120"/>
    </row>
    <row r="16" spans="2:11" ht="30" customHeight="1" x14ac:dyDescent="0.25">
      <c r="B16" s="121" t="s">
        <v>444</v>
      </c>
      <c r="C16" s="116" t="s">
        <v>445</v>
      </c>
      <c r="D16" s="116"/>
      <c r="E16" s="120"/>
      <c r="F16" s="120"/>
    </row>
    <row r="17" spans="1:8" ht="30" customHeight="1" x14ac:dyDescent="0.25">
      <c r="B17" s="121" t="s">
        <v>446</v>
      </c>
      <c r="C17" s="116" t="s">
        <v>415</v>
      </c>
      <c r="D17" s="116"/>
      <c r="E17" s="120"/>
      <c r="F17" s="120"/>
    </row>
    <row r="18" spans="1:8" ht="30" customHeight="1" x14ac:dyDescent="0.25">
      <c r="B18" s="121" t="s">
        <v>447</v>
      </c>
      <c r="C18" s="116" t="s">
        <v>415</v>
      </c>
      <c r="D18" s="116" t="s">
        <v>439</v>
      </c>
      <c r="E18" s="120" t="s">
        <v>440</v>
      </c>
      <c r="F18" s="120"/>
    </row>
    <row r="19" spans="1:8" ht="15" customHeight="1" x14ac:dyDescent="0.25">
      <c r="B19" s="38"/>
      <c r="C19" s="38"/>
      <c r="D19" s="38"/>
      <c r="E19" s="38"/>
      <c r="F19" s="38"/>
      <c r="H19" s="100"/>
    </row>
    <row r="20" spans="1:8" s="101" customFormat="1" ht="30" customHeight="1" x14ac:dyDescent="0.25">
      <c r="B20" s="258" t="s">
        <v>38</v>
      </c>
      <c r="C20" s="258"/>
      <c r="D20" s="258"/>
      <c r="E20" s="258"/>
      <c r="F20" s="175"/>
    </row>
    <row r="21" spans="1:8" x14ac:dyDescent="0.25">
      <c r="B21" s="250" t="s">
        <v>5</v>
      </c>
      <c r="C21" s="251"/>
      <c r="D21" s="251"/>
      <c r="E21" s="251"/>
      <c r="F21" s="252"/>
      <c r="H21" s="100"/>
    </row>
    <row r="22" spans="1:8" ht="15" customHeight="1" x14ac:dyDescent="0.25">
      <c r="B22" s="253" t="s">
        <v>2</v>
      </c>
      <c r="C22" s="253" t="s">
        <v>59</v>
      </c>
      <c r="D22" s="253" t="s">
        <v>3</v>
      </c>
      <c r="E22" s="253" t="s">
        <v>4</v>
      </c>
      <c r="F22" s="253" t="s">
        <v>0</v>
      </c>
      <c r="H22" s="100"/>
    </row>
    <row r="23" spans="1:8" x14ac:dyDescent="0.25">
      <c r="B23" s="253"/>
      <c r="C23" s="253"/>
      <c r="D23" s="253"/>
      <c r="E23" s="253"/>
      <c r="F23" s="253"/>
      <c r="H23" s="100"/>
    </row>
    <row r="24" spans="1:8" ht="24.95" customHeight="1" x14ac:dyDescent="0.25">
      <c r="B24" s="98" t="s">
        <v>251</v>
      </c>
      <c r="C24" s="98" t="s">
        <v>252</v>
      </c>
      <c r="D24" s="97" t="s">
        <v>269</v>
      </c>
      <c r="E24" s="102" t="s">
        <v>96</v>
      </c>
      <c r="F24" s="103" t="s">
        <v>458</v>
      </c>
      <c r="H24" s="100"/>
    </row>
    <row r="25" spans="1:8" ht="58.5" customHeight="1" x14ac:dyDescent="0.25">
      <c r="B25" s="98" t="s">
        <v>589</v>
      </c>
      <c r="C25" s="183" t="s">
        <v>590</v>
      </c>
      <c r="D25" s="97" t="s">
        <v>455</v>
      </c>
      <c r="E25" s="102" t="s">
        <v>67</v>
      </c>
      <c r="F25" s="199"/>
      <c r="H25" s="100"/>
    </row>
    <row r="26" spans="1:8" ht="55.5" customHeight="1" x14ac:dyDescent="0.25">
      <c r="B26" s="98" t="s">
        <v>254</v>
      </c>
      <c r="C26" s="183" t="s">
        <v>590</v>
      </c>
      <c r="D26" s="97" t="s">
        <v>270</v>
      </c>
      <c r="E26" s="102" t="s">
        <v>96</v>
      </c>
      <c r="F26" s="28" t="s">
        <v>458</v>
      </c>
    </row>
    <row r="27" spans="1:8" ht="57.75" customHeight="1" x14ac:dyDescent="0.25">
      <c r="A27" s="134"/>
      <c r="B27" s="98" t="s">
        <v>602</v>
      </c>
      <c r="C27" s="183" t="s">
        <v>590</v>
      </c>
      <c r="D27" s="97" t="s">
        <v>271</v>
      </c>
      <c r="E27" s="102" t="s">
        <v>67</v>
      </c>
      <c r="F27" s="199"/>
    </row>
    <row r="28" spans="1:8" ht="54.75" customHeight="1" x14ac:dyDescent="0.25">
      <c r="B28" s="98" t="s">
        <v>457</v>
      </c>
      <c r="C28" s="183" t="s">
        <v>590</v>
      </c>
      <c r="D28" s="97" t="s">
        <v>603</v>
      </c>
      <c r="E28" s="102" t="s">
        <v>96</v>
      </c>
      <c r="F28" s="103" t="s">
        <v>489</v>
      </c>
    </row>
    <row r="29" spans="1:8" ht="54.75" customHeight="1" x14ac:dyDescent="0.25">
      <c r="B29" s="98" t="s">
        <v>457</v>
      </c>
      <c r="C29" s="183" t="s">
        <v>590</v>
      </c>
      <c r="D29" s="97" t="s">
        <v>604</v>
      </c>
      <c r="E29" s="102" t="s">
        <v>96</v>
      </c>
      <c r="F29" s="103" t="s">
        <v>489</v>
      </c>
    </row>
    <row r="30" spans="1:8" ht="24.95" customHeight="1" x14ac:dyDescent="0.25">
      <c r="B30" s="98" t="s">
        <v>591</v>
      </c>
      <c r="C30" s="98" t="s">
        <v>592</v>
      </c>
      <c r="D30" s="97" t="s">
        <v>272</v>
      </c>
      <c r="E30" s="102" t="s">
        <v>67</v>
      </c>
      <c r="F30" s="28"/>
    </row>
    <row r="31" spans="1:8" ht="24.95" customHeight="1" x14ac:dyDescent="0.25">
      <c r="B31" s="98" t="s">
        <v>605</v>
      </c>
      <c r="C31" s="98" t="s">
        <v>592</v>
      </c>
      <c r="D31" s="97" t="s">
        <v>606</v>
      </c>
      <c r="E31" s="102" t="s">
        <v>67</v>
      </c>
      <c r="F31" s="103" t="s">
        <v>607</v>
      </c>
    </row>
    <row r="32" spans="1:8" ht="24.95" customHeight="1" x14ac:dyDescent="0.25">
      <c r="B32" s="98" t="s">
        <v>608</v>
      </c>
      <c r="C32" s="98" t="s">
        <v>592</v>
      </c>
      <c r="D32" s="97" t="s">
        <v>273</v>
      </c>
      <c r="E32" s="102" t="s">
        <v>67</v>
      </c>
      <c r="F32" s="28"/>
    </row>
    <row r="33" spans="2:6" ht="24.95" customHeight="1" x14ac:dyDescent="0.25">
      <c r="B33" s="98" t="s">
        <v>608</v>
      </c>
      <c r="C33" s="98" t="s">
        <v>592</v>
      </c>
      <c r="D33" s="97" t="s">
        <v>273</v>
      </c>
      <c r="E33" s="102" t="s">
        <v>67</v>
      </c>
      <c r="F33" s="28"/>
    </row>
    <row r="34" spans="2:6" ht="24.95" customHeight="1" x14ac:dyDescent="0.25">
      <c r="B34" s="98" t="s">
        <v>608</v>
      </c>
      <c r="C34" s="98" t="s">
        <v>592</v>
      </c>
      <c r="D34" s="97" t="s">
        <v>273</v>
      </c>
      <c r="E34" s="102" t="s">
        <v>67</v>
      </c>
      <c r="F34" s="28"/>
    </row>
    <row r="35" spans="2:6" ht="24.95" customHeight="1" x14ac:dyDescent="0.25">
      <c r="B35" s="98" t="s">
        <v>608</v>
      </c>
      <c r="C35" s="98" t="s">
        <v>592</v>
      </c>
      <c r="D35" s="97" t="s">
        <v>273</v>
      </c>
      <c r="E35" s="102" t="s">
        <v>67</v>
      </c>
      <c r="F35" s="103" t="s">
        <v>607</v>
      </c>
    </row>
    <row r="36" spans="2:6" ht="24.95" customHeight="1" x14ac:dyDescent="0.25">
      <c r="B36" s="98" t="s">
        <v>608</v>
      </c>
      <c r="C36" s="98" t="s">
        <v>592</v>
      </c>
      <c r="D36" s="97" t="s">
        <v>609</v>
      </c>
      <c r="E36" s="102" t="s">
        <v>67</v>
      </c>
      <c r="F36" s="103" t="s">
        <v>607</v>
      </c>
    </row>
    <row r="37" spans="2:6" ht="81.75" customHeight="1" x14ac:dyDescent="0.25">
      <c r="B37" s="98" t="s">
        <v>274</v>
      </c>
      <c r="C37" s="98" t="s">
        <v>659</v>
      </c>
      <c r="D37" s="97" t="s">
        <v>275</v>
      </c>
      <c r="E37" s="102" t="s">
        <v>67</v>
      </c>
      <c r="F37" s="103" t="s">
        <v>460</v>
      </c>
    </row>
    <row r="38" spans="2:6" ht="80.25" customHeight="1" x14ac:dyDescent="0.25">
      <c r="B38" s="98" t="s">
        <v>610</v>
      </c>
      <c r="C38" s="98" t="s">
        <v>659</v>
      </c>
      <c r="D38" s="97" t="s">
        <v>275</v>
      </c>
      <c r="E38" s="102" t="s">
        <v>67</v>
      </c>
      <c r="F38" s="28"/>
    </row>
    <row r="39" spans="2:6" ht="84.75" customHeight="1" x14ac:dyDescent="0.25">
      <c r="B39" s="181" t="s">
        <v>593</v>
      </c>
      <c r="C39" s="182" t="s">
        <v>660</v>
      </c>
      <c r="D39" s="97" t="s">
        <v>276</v>
      </c>
      <c r="E39" s="102" t="s">
        <v>67</v>
      </c>
      <c r="F39" s="28"/>
    </row>
    <row r="40" spans="2:6" ht="58.5" customHeight="1" x14ac:dyDescent="0.25">
      <c r="B40" s="98" t="s">
        <v>611</v>
      </c>
      <c r="C40" s="98" t="s">
        <v>661</v>
      </c>
      <c r="D40" s="97" t="s">
        <v>278</v>
      </c>
      <c r="E40" s="102" t="s">
        <v>67</v>
      </c>
      <c r="F40" s="103"/>
    </row>
    <row r="41" spans="2:6" ht="56.25" customHeight="1" x14ac:dyDescent="0.25">
      <c r="B41" s="98" t="s">
        <v>277</v>
      </c>
      <c r="C41" s="98" t="s">
        <v>661</v>
      </c>
      <c r="D41" s="97" t="s">
        <v>278</v>
      </c>
      <c r="E41" s="102" t="s">
        <v>67</v>
      </c>
      <c r="F41" s="28"/>
    </row>
    <row r="42" spans="2:6" ht="57" customHeight="1" x14ac:dyDescent="0.25">
      <c r="B42" s="98" t="s">
        <v>279</v>
      </c>
      <c r="C42" s="98" t="s">
        <v>661</v>
      </c>
      <c r="D42" s="97" t="s">
        <v>280</v>
      </c>
      <c r="E42" s="102" t="s">
        <v>67</v>
      </c>
      <c r="F42" s="103" t="s">
        <v>460</v>
      </c>
    </row>
    <row r="43" spans="2:6" ht="54" customHeight="1" x14ac:dyDescent="0.25">
      <c r="B43" s="98" t="s">
        <v>279</v>
      </c>
      <c r="C43" s="98" t="s">
        <v>661</v>
      </c>
      <c r="D43" s="97" t="s">
        <v>275</v>
      </c>
      <c r="E43" s="102" t="s">
        <v>67</v>
      </c>
      <c r="F43" s="28"/>
    </row>
    <row r="44" spans="2:6" ht="52.5" customHeight="1" x14ac:dyDescent="0.25">
      <c r="B44" s="98" t="s">
        <v>279</v>
      </c>
      <c r="C44" s="98" t="s">
        <v>661</v>
      </c>
      <c r="D44" s="97" t="s">
        <v>275</v>
      </c>
      <c r="E44" s="102" t="s">
        <v>67</v>
      </c>
      <c r="F44" s="28"/>
    </row>
    <row r="45" spans="2:6" ht="54" customHeight="1" x14ac:dyDescent="0.25">
      <c r="B45" s="98" t="s">
        <v>279</v>
      </c>
      <c r="C45" s="98" t="s">
        <v>661</v>
      </c>
      <c r="D45" s="97" t="s">
        <v>275</v>
      </c>
      <c r="E45" s="102" t="s">
        <v>96</v>
      </c>
      <c r="F45" s="103" t="s">
        <v>459</v>
      </c>
    </row>
    <row r="46" spans="2:6" ht="55.5" customHeight="1" x14ac:dyDescent="0.25">
      <c r="B46" s="98" t="s">
        <v>281</v>
      </c>
      <c r="C46" s="98" t="s">
        <v>661</v>
      </c>
      <c r="D46" s="97" t="s">
        <v>280</v>
      </c>
      <c r="E46" s="102" t="s">
        <v>67</v>
      </c>
      <c r="F46" s="103" t="s">
        <v>460</v>
      </c>
    </row>
    <row r="47" spans="2:6" ht="54" customHeight="1" x14ac:dyDescent="0.25">
      <c r="B47" s="98" t="s">
        <v>281</v>
      </c>
      <c r="C47" s="98" t="s">
        <v>661</v>
      </c>
      <c r="D47" s="97" t="s">
        <v>280</v>
      </c>
      <c r="E47" s="102" t="s">
        <v>67</v>
      </c>
      <c r="F47" s="28"/>
    </row>
    <row r="48" spans="2:6" ht="52.5" customHeight="1" x14ac:dyDescent="0.25">
      <c r="B48" s="98" t="s">
        <v>281</v>
      </c>
      <c r="C48" s="98" t="s">
        <v>661</v>
      </c>
      <c r="D48" s="97" t="s">
        <v>275</v>
      </c>
      <c r="E48" s="102" t="s">
        <v>67</v>
      </c>
      <c r="F48" s="28"/>
    </row>
    <row r="49" spans="2:6" ht="54" customHeight="1" x14ac:dyDescent="0.25">
      <c r="B49" s="98" t="s">
        <v>281</v>
      </c>
      <c r="C49" s="98" t="s">
        <v>661</v>
      </c>
      <c r="D49" s="97" t="s">
        <v>275</v>
      </c>
      <c r="E49" s="102" t="s">
        <v>67</v>
      </c>
      <c r="F49" s="28"/>
    </row>
    <row r="50" spans="2:6" ht="53.25" customHeight="1" x14ac:dyDescent="0.25">
      <c r="B50" s="98" t="s">
        <v>613</v>
      </c>
      <c r="C50" s="98" t="s">
        <v>662</v>
      </c>
      <c r="D50" s="97" t="s">
        <v>614</v>
      </c>
      <c r="E50" s="102" t="s">
        <v>67</v>
      </c>
      <c r="F50" s="103" t="s">
        <v>615</v>
      </c>
    </row>
    <row r="51" spans="2:6" ht="57" customHeight="1" x14ac:dyDescent="0.25">
      <c r="B51" s="181" t="s">
        <v>596</v>
      </c>
      <c r="C51" s="98" t="s">
        <v>662</v>
      </c>
      <c r="D51" s="97" t="s">
        <v>603</v>
      </c>
      <c r="E51" s="102" t="s">
        <v>67</v>
      </c>
      <c r="F51" s="103" t="s">
        <v>616</v>
      </c>
    </row>
    <row r="52" spans="2:6" ht="39.950000000000003" customHeight="1" x14ac:dyDescent="0.25">
      <c r="B52" s="98" t="s">
        <v>257</v>
      </c>
      <c r="C52" s="98" t="s">
        <v>601</v>
      </c>
      <c r="D52" s="97" t="s">
        <v>275</v>
      </c>
      <c r="E52" s="102" t="s">
        <v>67</v>
      </c>
      <c r="F52" s="28"/>
    </row>
    <row r="53" spans="2:6" ht="39.950000000000003" customHeight="1" x14ac:dyDescent="0.25">
      <c r="B53" s="98" t="s">
        <v>617</v>
      </c>
      <c r="C53" s="98" t="s">
        <v>601</v>
      </c>
      <c r="D53" s="97" t="s">
        <v>280</v>
      </c>
      <c r="E53" s="102" t="s">
        <v>67</v>
      </c>
      <c r="F53" s="28"/>
    </row>
    <row r="54" spans="2:6" ht="39.950000000000003" customHeight="1" x14ac:dyDescent="0.25">
      <c r="B54" s="264" t="s">
        <v>6</v>
      </c>
      <c r="C54" s="265"/>
      <c r="D54" s="265"/>
      <c r="E54" s="265"/>
      <c r="F54" s="266"/>
    </row>
    <row r="55" spans="2:6" ht="39.950000000000003" customHeight="1" x14ac:dyDescent="0.25">
      <c r="B55" s="253" t="s">
        <v>2</v>
      </c>
      <c r="C55" s="253" t="s">
        <v>59</v>
      </c>
      <c r="D55" s="253" t="s">
        <v>3</v>
      </c>
      <c r="E55" s="253" t="s">
        <v>4</v>
      </c>
      <c r="F55" s="259" t="s">
        <v>0</v>
      </c>
    </row>
    <row r="56" spans="2:6" ht="39.950000000000003" customHeight="1" x14ac:dyDescent="0.25">
      <c r="B56" s="253"/>
      <c r="C56" s="253"/>
      <c r="D56" s="253"/>
      <c r="E56" s="253"/>
      <c r="F56" s="260"/>
    </row>
    <row r="57" spans="2:6" ht="81" customHeight="1" x14ac:dyDescent="0.25">
      <c r="B57" s="98" t="s">
        <v>618</v>
      </c>
      <c r="C57" s="98" t="s">
        <v>663</v>
      </c>
      <c r="D57" s="97" t="s">
        <v>275</v>
      </c>
      <c r="E57" s="98" t="s">
        <v>68</v>
      </c>
      <c r="F57" s="103" t="s">
        <v>620</v>
      </c>
    </row>
    <row r="58" spans="2:6" ht="54" customHeight="1" x14ac:dyDescent="0.25">
      <c r="B58" s="98" t="s">
        <v>621</v>
      </c>
      <c r="C58" s="183" t="s">
        <v>664</v>
      </c>
      <c r="D58" s="97" t="s">
        <v>275</v>
      </c>
      <c r="E58" s="98" t="s">
        <v>68</v>
      </c>
      <c r="F58" s="103" t="s">
        <v>620</v>
      </c>
    </row>
    <row r="59" spans="2:6" ht="57" customHeight="1" x14ac:dyDescent="0.25">
      <c r="B59" s="98" t="s">
        <v>602</v>
      </c>
      <c r="C59" s="183" t="s">
        <v>664</v>
      </c>
      <c r="D59" s="97" t="s">
        <v>651</v>
      </c>
      <c r="E59" s="98" t="s">
        <v>652</v>
      </c>
      <c r="F59" s="103" t="s">
        <v>623</v>
      </c>
    </row>
    <row r="60" spans="2:6" ht="55.5" customHeight="1" x14ac:dyDescent="0.25">
      <c r="B60" s="98" t="s">
        <v>279</v>
      </c>
      <c r="C60" s="98" t="s">
        <v>612</v>
      </c>
      <c r="D60" s="97" t="s">
        <v>275</v>
      </c>
      <c r="E60" s="98" t="s">
        <v>68</v>
      </c>
      <c r="F60" s="103" t="s">
        <v>284</v>
      </c>
    </row>
    <row r="61" spans="2:6" ht="56.25" customHeight="1" x14ac:dyDescent="0.25">
      <c r="B61" s="98" t="s">
        <v>282</v>
      </c>
      <c r="C61" s="98" t="s">
        <v>612</v>
      </c>
      <c r="D61" s="97" t="s">
        <v>275</v>
      </c>
      <c r="E61" s="98" t="s">
        <v>68</v>
      </c>
      <c r="F61" s="103" t="s">
        <v>284</v>
      </c>
    </row>
    <row r="62" spans="2:6" ht="54" customHeight="1" x14ac:dyDescent="0.25">
      <c r="B62" s="98" t="s">
        <v>622</v>
      </c>
      <c r="C62" s="98" t="s">
        <v>612</v>
      </c>
      <c r="D62" s="97" t="s">
        <v>280</v>
      </c>
      <c r="E62" s="98" t="s">
        <v>68</v>
      </c>
      <c r="F62" s="103" t="s">
        <v>623</v>
      </c>
    </row>
    <row r="63" spans="2:6" ht="83.25" customHeight="1" x14ac:dyDescent="0.25">
      <c r="B63" s="98" t="s">
        <v>285</v>
      </c>
      <c r="C63" s="98" t="s">
        <v>619</v>
      </c>
      <c r="D63" s="97"/>
      <c r="E63" s="105" t="s">
        <v>44</v>
      </c>
      <c r="F63" s="104" t="s">
        <v>283</v>
      </c>
    </row>
    <row r="64" spans="2:6" ht="15" customHeight="1" x14ac:dyDescent="0.25">
      <c r="B64" s="38"/>
      <c r="C64" s="38"/>
      <c r="D64" s="38"/>
      <c r="E64" s="38"/>
      <c r="F64" s="38"/>
    </row>
    <row r="65" spans="2:6" x14ac:dyDescent="0.25">
      <c r="B65" s="258" t="s">
        <v>39</v>
      </c>
      <c r="C65" s="258"/>
      <c r="D65" s="258"/>
      <c r="E65" s="258"/>
      <c r="F65" s="175"/>
    </row>
    <row r="66" spans="2:6" ht="15" customHeight="1" x14ac:dyDescent="0.25">
      <c r="B66" s="250" t="s">
        <v>7</v>
      </c>
      <c r="C66" s="251"/>
      <c r="D66" s="251"/>
      <c r="E66" s="251"/>
      <c r="F66" s="252"/>
    </row>
    <row r="67" spans="2:6" ht="39.950000000000003" customHeight="1" x14ac:dyDescent="0.25">
      <c r="B67" s="253" t="s">
        <v>10</v>
      </c>
      <c r="C67" s="253" t="s">
        <v>20</v>
      </c>
      <c r="D67" s="253" t="s">
        <v>11</v>
      </c>
      <c r="E67" s="261" t="s">
        <v>28</v>
      </c>
      <c r="F67" s="262" t="s">
        <v>0</v>
      </c>
    </row>
    <row r="68" spans="2:6" ht="39.950000000000003" customHeight="1" x14ac:dyDescent="0.25">
      <c r="B68" s="253"/>
      <c r="C68" s="253"/>
      <c r="D68" s="253"/>
      <c r="E68" s="261"/>
      <c r="F68" s="263"/>
    </row>
    <row r="69" spans="2:6" ht="39.950000000000003" customHeight="1" x14ac:dyDescent="0.25">
      <c r="B69" s="106" t="s">
        <v>286</v>
      </c>
      <c r="C69" s="107" t="s">
        <v>287</v>
      </c>
      <c r="D69" s="105" t="s">
        <v>288</v>
      </c>
      <c r="E69" s="105" t="s">
        <v>48</v>
      </c>
      <c r="F69" s="29"/>
    </row>
    <row r="70" spans="2:6" ht="40.5" customHeight="1" x14ac:dyDescent="0.25">
      <c r="B70" s="106" t="s">
        <v>289</v>
      </c>
      <c r="C70" s="107" t="s">
        <v>290</v>
      </c>
      <c r="D70" s="105" t="s">
        <v>291</v>
      </c>
      <c r="E70" s="105" t="s">
        <v>48</v>
      </c>
      <c r="F70" s="29"/>
    </row>
    <row r="71" spans="2:6" ht="39" customHeight="1" x14ac:dyDescent="0.25">
      <c r="B71" s="108" t="s">
        <v>292</v>
      </c>
      <c r="C71" s="107" t="s">
        <v>293</v>
      </c>
      <c r="D71" s="105" t="s">
        <v>291</v>
      </c>
      <c r="E71" s="105" t="s">
        <v>48</v>
      </c>
      <c r="F71" s="29"/>
    </row>
    <row r="72" spans="2:6" ht="39.950000000000003" customHeight="1" x14ac:dyDescent="0.25">
      <c r="B72" s="106" t="s">
        <v>294</v>
      </c>
      <c r="C72" s="107" t="s">
        <v>295</v>
      </c>
      <c r="D72" s="105" t="s">
        <v>296</v>
      </c>
      <c r="E72" s="105" t="s">
        <v>48</v>
      </c>
      <c r="F72" s="29"/>
    </row>
    <row r="73" spans="2:6" ht="39.950000000000003" customHeight="1" x14ac:dyDescent="0.25">
      <c r="B73" s="106" t="s">
        <v>297</v>
      </c>
      <c r="C73" s="107" t="s">
        <v>298</v>
      </c>
      <c r="D73" s="105" t="s">
        <v>299</v>
      </c>
      <c r="E73" s="105" t="s">
        <v>48</v>
      </c>
      <c r="F73" s="29"/>
    </row>
    <row r="74" spans="2:6" ht="39.950000000000003" customHeight="1" x14ac:dyDescent="0.25">
      <c r="B74" s="106" t="s">
        <v>300</v>
      </c>
      <c r="C74" s="107" t="s">
        <v>301</v>
      </c>
      <c r="D74" s="105" t="s">
        <v>291</v>
      </c>
      <c r="E74" s="105" t="s">
        <v>48</v>
      </c>
      <c r="F74" s="29"/>
    </row>
    <row r="75" spans="2:6" ht="39.950000000000003" customHeight="1" x14ac:dyDescent="0.25">
      <c r="B75" s="109" t="s">
        <v>302</v>
      </c>
      <c r="C75" s="107" t="s">
        <v>303</v>
      </c>
      <c r="D75" s="105" t="s">
        <v>304</v>
      </c>
      <c r="E75" s="105" t="s">
        <v>48</v>
      </c>
      <c r="F75" s="29"/>
    </row>
    <row r="76" spans="2:6" ht="39.950000000000003" customHeight="1" x14ac:dyDescent="0.25">
      <c r="B76" s="106" t="s">
        <v>305</v>
      </c>
      <c r="C76" s="107" t="s">
        <v>306</v>
      </c>
      <c r="D76" s="105" t="s">
        <v>304</v>
      </c>
      <c r="E76" s="105" t="s">
        <v>48</v>
      </c>
      <c r="F76" s="29"/>
    </row>
    <row r="77" spans="2:6" ht="39.950000000000003" customHeight="1" x14ac:dyDescent="0.25">
      <c r="B77" s="106" t="s">
        <v>307</v>
      </c>
      <c r="C77" s="107" t="s">
        <v>308</v>
      </c>
      <c r="D77" s="105" t="s">
        <v>304</v>
      </c>
      <c r="E77" s="105" t="s">
        <v>48</v>
      </c>
      <c r="F77" s="110"/>
    </row>
    <row r="78" spans="2:6" ht="39.950000000000003" customHeight="1" x14ac:dyDescent="0.25">
      <c r="B78" s="106" t="s">
        <v>309</v>
      </c>
      <c r="C78" s="107" t="s">
        <v>310</v>
      </c>
      <c r="D78" s="105" t="s">
        <v>311</v>
      </c>
      <c r="E78" s="105" t="s">
        <v>48</v>
      </c>
      <c r="F78" s="29"/>
    </row>
    <row r="79" spans="2:6" ht="39.950000000000003" customHeight="1" x14ac:dyDescent="0.25">
      <c r="B79" s="106" t="s">
        <v>312</v>
      </c>
      <c r="C79" s="107" t="s">
        <v>313</v>
      </c>
      <c r="D79" s="105" t="s">
        <v>291</v>
      </c>
      <c r="E79" s="105" t="s">
        <v>48</v>
      </c>
      <c r="F79" s="29"/>
    </row>
    <row r="80" spans="2:6" ht="39.950000000000003" customHeight="1" x14ac:dyDescent="0.25">
      <c r="B80" s="106" t="s">
        <v>314</v>
      </c>
      <c r="C80" s="107" t="s">
        <v>315</v>
      </c>
      <c r="D80" s="105" t="s">
        <v>316</v>
      </c>
      <c r="E80" s="105" t="s">
        <v>48</v>
      </c>
      <c r="F80" s="29"/>
    </row>
    <row r="81" spans="2:6" ht="30" customHeight="1" x14ac:dyDescent="0.25">
      <c r="B81" s="106" t="s">
        <v>317</v>
      </c>
      <c r="C81" s="107" t="s">
        <v>318</v>
      </c>
      <c r="D81" s="105" t="s">
        <v>288</v>
      </c>
      <c r="E81" s="105" t="s">
        <v>48</v>
      </c>
      <c r="F81" s="29"/>
    </row>
    <row r="82" spans="2:6" ht="25.5" x14ac:dyDescent="0.25">
      <c r="B82" s="106" t="s">
        <v>319</v>
      </c>
      <c r="C82" s="107" t="s">
        <v>320</v>
      </c>
      <c r="D82" s="105" t="s">
        <v>321</v>
      </c>
      <c r="E82" s="105" t="s">
        <v>48</v>
      </c>
      <c r="F82" s="29"/>
    </row>
    <row r="83" spans="2:6" ht="25.5" x14ac:dyDescent="0.25">
      <c r="B83" s="106" t="s">
        <v>322</v>
      </c>
      <c r="C83" s="107" t="s">
        <v>323</v>
      </c>
      <c r="D83" s="105" t="s">
        <v>324</v>
      </c>
      <c r="E83" s="105" t="s">
        <v>48</v>
      </c>
      <c r="F83" s="29"/>
    </row>
    <row r="84" spans="2:6" ht="25.5" x14ac:dyDescent="0.25">
      <c r="B84" s="106" t="s">
        <v>325</v>
      </c>
      <c r="C84" s="107" t="s">
        <v>326</v>
      </c>
      <c r="D84" s="105" t="s">
        <v>291</v>
      </c>
      <c r="E84" s="105" t="s">
        <v>48</v>
      </c>
      <c r="F84" s="29"/>
    </row>
    <row r="85" spans="2:6" ht="15" customHeight="1" x14ac:dyDescent="0.25">
      <c r="B85" s="106" t="s">
        <v>327</v>
      </c>
      <c r="C85" s="107" t="s">
        <v>328</v>
      </c>
      <c r="D85" s="105" t="s">
        <v>288</v>
      </c>
      <c r="E85" s="105" t="s">
        <v>48</v>
      </c>
      <c r="F85" s="29"/>
    </row>
    <row r="86" spans="2:6" ht="39.950000000000003" customHeight="1" x14ac:dyDescent="0.25">
      <c r="B86" s="106" t="s">
        <v>416</v>
      </c>
      <c r="C86" s="107">
        <v>165.4</v>
      </c>
      <c r="D86" s="105" t="s">
        <v>288</v>
      </c>
      <c r="E86" s="105" t="s">
        <v>490</v>
      </c>
      <c r="F86" s="29"/>
    </row>
    <row r="87" spans="2:6" ht="39.950000000000003" customHeight="1" x14ac:dyDescent="0.25">
      <c r="B87" s="106" t="s">
        <v>297</v>
      </c>
      <c r="C87" s="107" t="s">
        <v>461</v>
      </c>
      <c r="D87" s="105" t="s">
        <v>299</v>
      </c>
      <c r="E87" s="105" t="s">
        <v>48</v>
      </c>
      <c r="F87" s="110" t="s">
        <v>462</v>
      </c>
    </row>
    <row r="88" spans="2:6" ht="39.950000000000003" customHeight="1" x14ac:dyDescent="0.25">
      <c r="B88" s="106" t="s">
        <v>476</v>
      </c>
      <c r="C88" s="107" t="s">
        <v>477</v>
      </c>
      <c r="D88" s="105" t="s">
        <v>349</v>
      </c>
      <c r="E88" s="105" t="s">
        <v>48</v>
      </c>
      <c r="F88" s="110" t="s">
        <v>464</v>
      </c>
    </row>
    <row r="89" spans="2:6" ht="39.950000000000003" customHeight="1" x14ac:dyDescent="0.25">
      <c r="B89" s="106" t="s">
        <v>329</v>
      </c>
      <c r="C89" s="107" t="s">
        <v>330</v>
      </c>
      <c r="D89" s="105" t="s">
        <v>288</v>
      </c>
      <c r="E89" s="105" t="s">
        <v>47</v>
      </c>
      <c r="F89" s="29"/>
    </row>
    <row r="90" spans="2:6" ht="39.950000000000003" customHeight="1" x14ac:dyDescent="0.25">
      <c r="B90" s="250" t="s">
        <v>8</v>
      </c>
      <c r="C90" s="251"/>
      <c r="D90" s="251"/>
      <c r="E90" s="251"/>
      <c r="F90" s="252"/>
    </row>
    <row r="91" spans="2:6" ht="39.950000000000003" customHeight="1" x14ac:dyDescent="0.25">
      <c r="B91" s="253" t="s">
        <v>10</v>
      </c>
      <c r="C91" s="253" t="s">
        <v>12</v>
      </c>
      <c r="D91" s="253" t="s">
        <v>11</v>
      </c>
      <c r="E91" s="253" t="s">
        <v>28</v>
      </c>
      <c r="F91" s="259" t="s">
        <v>0</v>
      </c>
    </row>
    <row r="92" spans="2:6" ht="39.950000000000003" customHeight="1" x14ac:dyDescent="0.25">
      <c r="B92" s="253"/>
      <c r="C92" s="253"/>
      <c r="D92" s="253"/>
      <c r="E92" s="253"/>
      <c r="F92" s="260"/>
    </row>
    <row r="93" spans="2:6" ht="39.950000000000003" customHeight="1" x14ac:dyDescent="0.25">
      <c r="B93" s="111" t="s">
        <v>331</v>
      </c>
      <c r="C93" s="112">
        <v>1</v>
      </c>
      <c r="D93" s="98" t="s">
        <v>332</v>
      </c>
      <c r="E93" s="102" t="s">
        <v>45</v>
      </c>
      <c r="F93" s="28"/>
    </row>
    <row r="94" spans="2:6" ht="39.950000000000003" customHeight="1" x14ac:dyDescent="0.25">
      <c r="B94" s="111" t="s">
        <v>333</v>
      </c>
      <c r="C94" s="112">
        <v>1</v>
      </c>
      <c r="D94" s="98" t="s">
        <v>334</v>
      </c>
      <c r="E94" s="102" t="s">
        <v>45</v>
      </c>
      <c r="F94" s="28"/>
    </row>
    <row r="95" spans="2:6" ht="39.950000000000003" customHeight="1" x14ac:dyDescent="0.25">
      <c r="B95" s="111" t="s">
        <v>335</v>
      </c>
      <c r="C95" s="112">
        <v>1</v>
      </c>
      <c r="D95" s="98" t="s">
        <v>334</v>
      </c>
      <c r="E95" s="102" t="s">
        <v>45</v>
      </c>
      <c r="F95" s="28"/>
    </row>
    <row r="96" spans="2:6" ht="39.950000000000003" customHeight="1" x14ac:dyDescent="0.25">
      <c r="B96" s="111" t="s">
        <v>642</v>
      </c>
      <c r="C96" s="112">
        <v>1</v>
      </c>
      <c r="D96" s="98" t="s">
        <v>641</v>
      </c>
      <c r="E96" s="102" t="s">
        <v>45</v>
      </c>
      <c r="F96" s="28"/>
    </row>
    <row r="97" spans="2:6" ht="39.950000000000003" customHeight="1" x14ac:dyDescent="0.25">
      <c r="B97" s="111" t="s">
        <v>336</v>
      </c>
      <c r="C97" s="112">
        <v>1</v>
      </c>
      <c r="D97" s="98" t="s">
        <v>334</v>
      </c>
      <c r="E97" s="102" t="s">
        <v>45</v>
      </c>
      <c r="F97" s="28"/>
    </row>
    <row r="98" spans="2:6" ht="39.950000000000003" customHeight="1" x14ac:dyDescent="0.25">
      <c r="B98" s="111" t="s">
        <v>463</v>
      </c>
      <c r="C98" s="112">
        <v>1</v>
      </c>
      <c r="D98" s="98" t="s">
        <v>334</v>
      </c>
      <c r="E98" s="102" t="s">
        <v>45</v>
      </c>
      <c r="F98" s="28"/>
    </row>
    <row r="99" spans="2:6" ht="39.950000000000003" customHeight="1" x14ac:dyDescent="0.25">
      <c r="B99" s="111" t="s">
        <v>643</v>
      </c>
      <c r="C99" s="112">
        <v>1</v>
      </c>
      <c r="D99" s="98" t="s">
        <v>332</v>
      </c>
      <c r="E99" s="102" t="s">
        <v>45</v>
      </c>
      <c r="F99" s="28"/>
    </row>
    <row r="100" spans="2:6" ht="39.950000000000003" customHeight="1" x14ac:dyDescent="0.25">
      <c r="B100" s="111" t="s">
        <v>649</v>
      </c>
      <c r="C100" s="112">
        <v>1</v>
      </c>
      <c r="D100" s="98" t="s">
        <v>332</v>
      </c>
      <c r="E100" s="102" t="s">
        <v>45</v>
      </c>
      <c r="F100" s="28"/>
    </row>
    <row r="101" spans="2:6" ht="39.950000000000003" customHeight="1" x14ac:dyDescent="0.25">
      <c r="B101" s="113" t="s">
        <v>340</v>
      </c>
      <c r="C101" s="112">
        <v>1</v>
      </c>
      <c r="D101" s="98" t="s">
        <v>332</v>
      </c>
      <c r="E101" s="102" t="s">
        <v>45</v>
      </c>
      <c r="F101" s="28"/>
    </row>
    <row r="102" spans="2:6" ht="39.950000000000003" customHeight="1" x14ac:dyDescent="0.25">
      <c r="B102" s="111" t="s">
        <v>337</v>
      </c>
      <c r="C102" s="112">
        <v>1</v>
      </c>
      <c r="D102" s="98" t="s">
        <v>338</v>
      </c>
      <c r="E102" s="102" t="s">
        <v>51</v>
      </c>
      <c r="F102" s="28"/>
    </row>
    <row r="103" spans="2:6" ht="39.950000000000003" customHeight="1" x14ac:dyDescent="0.25">
      <c r="B103" s="111" t="s">
        <v>339</v>
      </c>
      <c r="C103" s="112">
        <v>1</v>
      </c>
      <c r="D103" s="98" t="s">
        <v>332</v>
      </c>
      <c r="E103" s="102" t="s">
        <v>51</v>
      </c>
      <c r="F103" s="28"/>
    </row>
    <row r="104" spans="2:6" ht="39.950000000000003" customHeight="1" x14ac:dyDescent="0.25">
      <c r="B104" s="113" t="s">
        <v>340</v>
      </c>
      <c r="C104" s="99">
        <v>2</v>
      </c>
      <c r="D104" s="98" t="s">
        <v>332</v>
      </c>
      <c r="E104" s="103" t="s">
        <v>51</v>
      </c>
      <c r="F104" s="28"/>
    </row>
    <row r="105" spans="2:6" ht="39.950000000000003" customHeight="1" x14ac:dyDescent="0.25">
      <c r="B105" s="250" t="s">
        <v>9</v>
      </c>
      <c r="C105" s="251"/>
      <c r="D105" s="251"/>
      <c r="E105" s="251"/>
      <c r="F105" s="252"/>
    </row>
    <row r="106" spans="2:6" ht="39.950000000000003" customHeight="1" x14ac:dyDescent="0.25">
      <c r="B106" s="253" t="s">
        <v>10</v>
      </c>
      <c r="C106" s="253" t="s">
        <v>12</v>
      </c>
      <c r="D106" s="253" t="s">
        <v>11</v>
      </c>
      <c r="E106" s="254" t="s">
        <v>0</v>
      </c>
      <c r="F106" s="255"/>
    </row>
    <row r="107" spans="2:6" ht="39.950000000000003" customHeight="1" x14ac:dyDescent="0.25">
      <c r="B107" s="253"/>
      <c r="C107" s="253"/>
      <c r="D107" s="253"/>
      <c r="E107" s="256"/>
      <c r="F107" s="257"/>
    </row>
    <row r="108" spans="2:6" ht="39.950000000000003" customHeight="1" x14ac:dyDescent="0.25">
      <c r="B108" s="135" t="s">
        <v>341</v>
      </c>
      <c r="C108" s="135">
        <v>1</v>
      </c>
      <c r="D108" s="137" t="s">
        <v>342</v>
      </c>
      <c r="E108" s="245"/>
      <c r="F108" s="246"/>
    </row>
    <row r="109" spans="2:6" ht="39" customHeight="1" x14ac:dyDescent="0.25">
      <c r="B109" s="135" t="s">
        <v>343</v>
      </c>
      <c r="C109" s="135">
        <v>12</v>
      </c>
      <c r="D109" s="137" t="s">
        <v>344</v>
      </c>
      <c r="E109" s="245"/>
      <c r="F109" s="246"/>
    </row>
    <row r="110" spans="2:6" ht="35.25" customHeight="1" x14ac:dyDescent="0.25">
      <c r="B110" s="135" t="s">
        <v>345</v>
      </c>
      <c r="C110" s="135">
        <v>2</v>
      </c>
      <c r="D110" s="137" t="s">
        <v>344</v>
      </c>
      <c r="E110" s="245"/>
      <c r="F110" s="246"/>
    </row>
    <row r="111" spans="2:6" ht="38.25" customHeight="1" x14ac:dyDescent="0.25">
      <c r="B111" s="135" t="s">
        <v>346</v>
      </c>
      <c r="C111" s="135">
        <v>3</v>
      </c>
      <c r="D111" s="137" t="s">
        <v>344</v>
      </c>
      <c r="E111" s="243"/>
      <c r="F111" s="244"/>
    </row>
    <row r="112" spans="2:6" ht="44.25" customHeight="1" x14ac:dyDescent="0.25">
      <c r="B112" s="135" t="s">
        <v>347</v>
      </c>
      <c r="C112" s="135">
        <v>7</v>
      </c>
      <c r="D112" s="137" t="s">
        <v>344</v>
      </c>
      <c r="E112" s="243"/>
      <c r="F112" s="244"/>
    </row>
    <row r="113" spans="2:6" ht="26.25" customHeight="1" x14ac:dyDescent="0.25">
      <c r="B113" s="135" t="s">
        <v>348</v>
      </c>
      <c r="C113" s="135">
        <v>2</v>
      </c>
      <c r="D113" s="137" t="s">
        <v>349</v>
      </c>
      <c r="E113" s="243"/>
      <c r="F113" s="244"/>
    </row>
    <row r="114" spans="2:6" ht="35.1" customHeight="1" x14ac:dyDescent="0.25">
      <c r="B114" s="135" t="s">
        <v>350</v>
      </c>
      <c r="C114" s="135">
        <v>3</v>
      </c>
      <c r="D114" s="137" t="s">
        <v>349</v>
      </c>
      <c r="E114" s="243"/>
      <c r="F114" s="244"/>
    </row>
    <row r="115" spans="2:6" ht="35.1" customHeight="1" x14ac:dyDescent="0.25">
      <c r="B115" s="135" t="s">
        <v>351</v>
      </c>
      <c r="C115" s="135">
        <v>1</v>
      </c>
      <c r="D115" s="137" t="s">
        <v>344</v>
      </c>
      <c r="E115" s="243"/>
      <c r="F115" s="244"/>
    </row>
    <row r="116" spans="2:6" ht="35.1" customHeight="1" x14ac:dyDescent="0.25">
      <c r="B116" s="135" t="s">
        <v>352</v>
      </c>
      <c r="C116" s="135">
        <v>3</v>
      </c>
      <c r="D116" s="137" t="s">
        <v>349</v>
      </c>
      <c r="E116" s="245"/>
      <c r="F116" s="246"/>
    </row>
    <row r="117" spans="2:6" ht="35.1" customHeight="1" x14ac:dyDescent="0.25">
      <c r="B117" s="135" t="s">
        <v>353</v>
      </c>
      <c r="C117" s="135">
        <v>4</v>
      </c>
      <c r="D117" s="137" t="s">
        <v>349</v>
      </c>
      <c r="E117" s="245"/>
      <c r="F117" s="246"/>
    </row>
    <row r="118" spans="2:6" ht="35.1" customHeight="1" x14ac:dyDescent="0.25">
      <c r="B118" s="135" t="s">
        <v>354</v>
      </c>
      <c r="C118" s="135">
        <v>2</v>
      </c>
      <c r="D118" s="137" t="s">
        <v>355</v>
      </c>
      <c r="E118" s="245"/>
      <c r="F118" s="246"/>
    </row>
    <row r="119" spans="2:6" ht="35.1" customHeight="1" x14ac:dyDescent="0.25">
      <c r="B119" s="135" t="s">
        <v>356</v>
      </c>
      <c r="C119" s="135">
        <v>1</v>
      </c>
      <c r="D119" s="137" t="s">
        <v>355</v>
      </c>
      <c r="E119" s="245"/>
      <c r="F119" s="246"/>
    </row>
    <row r="120" spans="2:6" ht="35.1" customHeight="1" x14ac:dyDescent="0.25">
      <c r="B120" s="135" t="s">
        <v>357</v>
      </c>
      <c r="C120" s="135">
        <v>2</v>
      </c>
      <c r="D120" s="137" t="s">
        <v>349</v>
      </c>
      <c r="E120" s="245"/>
      <c r="F120" s="246"/>
    </row>
    <row r="121" spans="2:6" ht="35.1" customHeight="1" x14ac:dyDescent="0.25">
      <c r="B121" s="135" t="s">
        <v>358</v>
      </c>
      <c r="C121" s="135">
        <v>10</v>
      </c>
      <c r="D121" s="137" t="s">
        <v>355</v>
      </c>
      <c r="E121" s="245"/>
      <c r="F121" s="246"/>
    </row>
    <row r="122" spans="2:6" ht="15" customHeight="1" x14ac:dyDescent="0.25">
      <c r="B122" s="135" t="s">
        <v>359</v>
      </c>
      <c r="C122" s="135">
        <v>5</v>
      </c>
      <c r="D122" s="137" t="s">
        <v>349</v>
      </c>
      <c r="E122" s="243"/>
      <c r="F122" s="244"/>
    </row>
    <row r="123" spans="2:6" ht="15" customHeight="1" x14ac:dyDescent="0.25">
      <c r="B123" s="135" t="s">
        <v>360</v>
      </c>
      <c r="C123" s="135">
        <v>1</v>
      </c>
      <c r="D123" s="137" t="s">
        <v>349</v>
      </c>
      <c r="E123" s="243"/>
      <c r="F123" s="244"/>
    </row>
    <row r="124" spans="2:6" ht="33" customHeight="1" x14ac:dyDescent="0.25">
      <c r="B124" s="135" t="s">
        <v>361</v>
      </c>
      <c r="C124" s="135">
        <v>1</v>
      </c>
      <c r="D124" s="137" t="s">
        <v>349</v>
      </c>
      <c r="E124" s="243"/>
      <c r="F124" s="244"/>
    </row>
    <row r="125" spans="2:6" ht="15" customHeight="1" x14ac:dyDescent="0.25">
      <c r="B125" s="135" t="s">
        <v>362</v>
      </c>
      <c r="C125" s="135">
        <v>1</v>
      </c>
      <c r="D125" s="137" t="s">
        <v>349</v>
      </c>
      <c r="E125" s="243"/>
      <c r="F125" s="244"/>
    </row>
    <row r="126" spans="2:6" ht="15.75" x14ac:dyDescent="0.25">
      <c r="B126" s="135" t="s">
        <v>363</v>
      </c>
      <c r="C126" s="135">
        <v>1</v>
      </c>
      <c r="D126" s="137" t="s">
        <v>349</v>
      </c>
      <c r="E126" s="243"/>
      <c r="F126" s="244"/>
    </row>
    <row r="127" spans="2:6" ht="15.75" x14ac:dyDescent="0.25">
      <c r="B127" s="135" t="s">
        <v>364</v>
      </c>
      <c r="C127" s="135">
        <v>1</v>
      </c>
      <c r="D127" s="137" t="s">
        <v>349</v>
      </c>
      <c r="E127" s="243"/>
      <c r="F127" s="244"/>
    </row>
    <row r="128" spans="2:6" ht="15.75" x14ac:dyDescent="0.25">
      <c r="B128" s="135" t="s">
        <v>365</v>
      </c>
      <c r="C128" s="135">
        <v>1</v>
      </c>
      <c r="D128" s="137" t="s">
        <v>349</v>
      </c>
      <c r="E128" s="243"/>
      <c r="F128" s="244"/>
    </row>
    <row r="129" spans="2:6" ht="15.75" x14ac:dyDescent="0.25">
      <c r="B129" s="135" t="s">
        <v>366</v>
      </c>
      <c r="C129" s="135">
        <v>1</v>
      </c>
      <c r="D129" s="137" t="s">
        <v>349</v>
      </c>
      <c r="E129" s="243"/>
      <c r="F129" s="244"/>
    </row>
    <row r="130" spans="2:6" ht="15.75" customHeight="1" x14ac:dyDescent="0.25">
      <c r="B130" s="135" t="s">
        <v>367</v>
      </c>
      <c r="C130" s="135">
        <v>1</v>
      </c>
      <c r="D130" s="137" t="s">
        <v>349</v>
      </c>
      <c r="E130" s="243"/>
      <c r="F130" s="244"/>
    </row>
    <row r="131" spans="2:6" ht="15.75" x14ac:dyDescent="0.25">
      <c r="B131" s="135" t="s">
        <v>368</v>
      </c>
      <c r="C131" s="135">
        <v>4</v>
      </c>
      <c r="D131" s="137" t="s">
        <v>349</v>
      </c>
      <c r="E131" s="243"/>
      <c r="F131" s="244"/>
    </row>
    <row r="132" spans="2:6" ht="15.75" x14ac:dyDescent="0.25">
      <c r="B132" s="135" t="s">
        <v>369</v>
      </c>
      <c r="C132" s="135">
        <v>1</v>
      </c>
      <c r="D132" s="137" t="s">
        <v>349</v>
      </c>
      <c r="E132" s="243"/>
      <c r="F132" s="244"/>
    </row>
    <row r="133" spans="2:6" ht="15.75" x14ac:dyDescent="0.25">
      <c r="B133" s="135" t="s">
        <v>370</v>
      </c>
      <c r="C133" s="135">
        <v>1</v>
      </c>
      <c r="D133" s="137" t="s">
        <v>349</v>
      </c>
      <c r="E133" s="243"/>
      <c r="F133" s="244"/>
    </row>
    <row r="134" spans="2:6" ht="15.75" x14ac:dyDescent="0.25">
      <c r="B134" s="135" t="s">
        <v>371</v>
      </c>
      <c r="C134" s="135">
        <v>1</v>
      </c>
      <c r="D134" s="137" t="s">
        <v>349</v>
      </c>
      <c r="E134" s="243"/>
      <c r="F134" s="244"/>
    </row>
    <row r="135" spans="2:6" ht="31.5" x14ac:dyDescent="0.25">
      <c r="B135" s="135" t="s">
        <v>372</v>
      </c>
      <c r="C135" s="135">
        <v>2</v>
      </c>
      <c r="D135" s="137" t="s">
        <v>373</v>
      </c>
      <c r="E135" s="243"/>
      <c r="F135" s="244"/>
    </row>
    <row r="136" spans="2:6" ht="31.5" x14ac:dyDescent="0.25">
      <c r="B136" s="135" t="s">
        <v>374</v>
      </c>
      <c r="C136" s="135">
        <v>1</v>
      </c>
      <c r="D136" s="137" t="s">
        <v>373</v>
      </c>
      <c r="E136" s="243"/>
      <c r="F136" s="244"/>
    </row>
    <row r="137" spans="2:6" ht="31.5" x14ac:dyDescent="0.25">
      <c r="B137" s="135" t="s">
        <v>375</v>
      </c>
      <c r="C137" s="135">
        <v>1</v>
      </c>
      <c r="D137" s="137" t="s">
        <v>373</v>
      </c>
      <c r="E137" s="243"/>
      <c r="F137" s="244"/>
    </row>
    <row r="138" spans="2:6" ht="31.5" x14ac:dyDescent="0.25">
      <c r="B138" s="135" t="s">
        <v>376</v>
      </c>
      <c r="C138" s="135">
        <v>4</v>
      </c>
      <c r="D138" s="137" t="s">
        <v>373</v>
      </c>
      <c r="E138" s="243"/>
      <c r="F138" s="244"/>
    </row>
    <row r="139" spans="2:6" ht="31.5" x14ac:dyDescent="0.25">
      <c r="B139" s="135" t="s">
        <v>377</v>
      </c>
      <c r="C139" s="135">
        <v>2</v>
      </c>
      <c r="D139" s="137" t="s">
        <v>373</v>
      </c>
      <c r="E139" s="243"/>
      <c r="F139" s="244"/>
    </row>
    <row r="140" spans="2:6" ht="31.5" x14ac:dyDescent="0.25">
      <c r="B140" s="135" t="s">
        <v>378</v>
      </c>
      <c r="C140" s="135">
        <v>3</v>
      </c>
      <c r="D140" s="137" t="s">
        <v>373</v>
      </c>
      <c r="E140" s="243"/>
      <c r="F140" s="244"/>
    </row>
    <row r="141" spans="2:6" ht="31.5" x14ac:dyDescent="0.25">
      <c r="B141" s="135" t="s">
        <v>417</v>
      </c>
      <c r="C141" s="135">
        <v>2</v>
      </c>
      <c r="D141" s="137" t="s">
        <v>373</v>
      </c>
      <c r="E141" s="243"/>
      <c r="F141" s="244"/>
    </row>
    <row r="142" spans="2:6" ht="31.5" x14ac:dyDescent="0.25">
      <c r="B142" s="135" t="s">
        <v>379</v>
      </c>
      <c r="C142" s="135">
        <v>3</v>
      </c>
      <c r="D142" s="137" t="s">
        <v>373</v>
      </c>
      <c r="E142" s="243"/>
      <c r="F142" s="244"/>
    </row>
    <row r="143" spans="2:6" ht="31.5" x14ac:dyDescent="0.25">
      <c r="B143" s="135" t="s">
        <v>380</v>
      </c>
      <c r="C143" s="135">
        <v>8</v>
      </c>
      <c r="D143" s="137" t="s">
        <v>373</v>
      </c>
      <c r="E143" s="243"/>
      <c r="F143" s="244"/>
    </row>
    <row r="144" spans="2:6" ht="15.75" x14ac:dyDescent="0.25">
      <c r="B144" s="135" t="s">
        <v>381</v>
      </c>
      <c r="C144" s="135">
        <v>1</v>
      </c>
      <c r="D144" s="137" t="s">
        <v>349</v>
      </c>
      <c r="E144" s="243"/>
      <c r="F144" s="244"/>
    </row>
    <row r="145" spans="2:6" ht="15.75" x14ac:dyDescent="0.25">
      <c r="B145" s="135" t="s">
        <v>382</v>
      </c>
      <c r="C145" s="135">
        <v>1</v>
      </c>
      <c r="D145" s="137" t="s">
        <v>349</v>
      </c>
      <c r="E145" s="243"/>
      <c r="F145" s="244"/>
    </row>
    <row r="146" spans="2:6" ht="30" x14ac:dyDescent="0.25">
      <c r="B146" s="135" t="s">
        <v>465</v>
      </c>
      <c r="C146" s="135">
        <v>3</v>
      </c>
      <c r="D146" s="136" t="s">
        <v>373</v>
      </c>
      <c r="E146" s="247" t="s">
        <v>464</v>
      </c>
      <c r="F146" s="249"/>
    </row>
    <row r="147" spans="2:6" ht="15.75" x14ac:dyDescent="0.25">
      <c r="B147" s="135" t="s">
        <v>466</v>
      </c>
      <c r="C147" s="135">
        <v>5</v>
      </c>
      <c r="D147" s="136" t="s">
        <v>467</v>
      </c>
      <c r="E147" s="247" t="s">
        <v>464</v>
      </c>
      <c r="F147" s="248"/>
    </row>
    <row r="148" spans="2:6" ht="30" x14ac:dyDescent="0.25">
      <c r="B148" s="135" t="s">
        <v>468</v>
      </c>
      <c r="C148" s="135">
        <v>1</v>
      </c>
      <c r="D148" s="136" t="s">
        <v>373</v>
      </c>
      <c r="E148" s="247" t="s">
        <v>462</v>
      </c>
      <c r="F148" s="248"/>
    </row>
    <row r="149" spans="2:6" ht="15.75" x14ac:dyDescent="0.25">
      <c r="B149" s="135" t="s">
        <v>469</v>
      </c>
      <c r="C149" s="135">
        <v>4</v>
      </c>
      <c r="D149" s="136" t="s">
        <v>349</v>
      </c>
      <c r="E149" s="247" t="s">
        <v>462</v>
      </c>
      <c r="F149" s="248"/>
    </row>
    <row r="150" spans="2:6" ht="15.75" x14ac:dyDescent="0.25">
      <c r="B150" s="135" t="s">
        <v>470</v>
      </c>
      <c r="C150" s="135">
        <v>1</v>
      </c>
      <c r="D150" s="136" t="s">
        <v>349</v>
      </c>
      <c r="E150" s="247" t="s">
        <v>462</v>
      </c>
      <c r="F150" s="248"/>
    </row>
    <row r="151" spans="2:6" ht="15.75" x14ac:dyDescent="0.25">
      <c r="B151" s="135" t="s">
        <v>471</v>
      </c>
      <c r="C151" s="135">
        <v>1</v>
      </c>
      <c r="D151" s="136" t="s">
        <v>349</v>
      </c>
      <c r="E151" s="247" t="s">
        <v>462</v>
      </c>
      <c r="F151" s="248"/>
    </row>
    <row r="152" spans="2:6" ht="15.75" x14ac:dyDescent="0.25">
      <c r="B152" s="135" t="s">
        <v>472</v>
      </c>
      <c r="C152" s="135">
        <v>8</v>
      </c>
      <c r="D152" s="136" t="s">
        <v>349</v>
      </c>
      <c r="E152" s="247" t="s">
        <v>462</v>
      </c>
      <c r="F152" s="248"/>
    </row>
    <row r="153" spans="2:6" ht="15.75" x14ac:dyDescent="0.25">
      <c r="B153" s="135" t="s">
        <v>376</v>
      </c>
      <c r="C153" s="135">
        <v>1</v>
      </c>
      <c r="D153" s="136" t="s">
        <v>349</v>
      </c>
      <c r="E153" s="247" t="s">
        <v>462</v>
      </c>
      <c r="F153" s="248"/>
    </row>
    <row r="154" spans="2:6" ht="15.75" x14ac:dyDescent="0.25">
      <c r="B154" s="135" t="s">
        <v>473</v>
      </c>
      <c r="C154" s="135">
        <v>1</v>
      </c>
      <c r="D154" s="136" t="s">
        <v>349</v>
      </c>
      <c r="E154" s="247" t="s">
        <v>462</v>
      </c>
      <c r="F154" s="248"/>
    </row>
    <row r="155" spans="2:6" ht="15.75" x14ac:dyDescent="0.25">
      <c r="B155" s="135" t="s">
        <v>474</v>
      </c>
      <c r="C155" s="135">
        <v>3</v>
      </c>
      <c r="D155" s="136" t="s">
        <v>349</v>
      </c>
      <c r="E155" s="247" t="s">
        <v>462</v>
      </c>
      <c r="F155" s="248"/>
    </row>
    <row r="156" spans="2:6" ht="15.75" x14ac:dyDescent="0.25">
      <c r="B156" s="135" t="s">
        <v>475</v>
      </c>
      <c r="C156" s="135">
        <v>3</v>
      </c>
      <c r="D156" s="136" t="s">
        <v>349</v>
      </c>
      <c r="E156" s="247" t="s">
        <v>462</v>
      </c>
      <c r="F156" s="248"/>
    </row>
    <row r="157" spans="2:6" ht="15.75" x14ac:dyDescent="0.25">
      <c r="B157" s="138" t="s">
        <v>383</v>
      </c>
      <c r="C157" s="139">
        <v>1</v>
      </c>
      <c r="D157" s="137" t="s">
        <v>344</v>
      </c>
      <c r="E157" s="245"/>
      <c r="F157" s="246"/>
    </row>
    <row r="158" spans="2:6" x14ac:dyDescent="0.25">
      <c r="B158" s="184"/>
      <c r="C158" s="184"/>
      <c r="D158" s="184"/>
      <c r="E158" s="184"/>
      <c r="F158" s="184"/>
    </row>
  </sheetData>
  <sheetProtection formatCells="0" formatRows="0" insertRows="0" insertHyperlinks="0" deleteRows="0" sort="0" autoFilter="0" pivotTables="0"/>
  <mergeCells count="89">
    <mergeCell ref="B2:E2"/>
    <mergeCell ref="B3:E3"/>
    <mergeCell ref="B4:B5"/>
    <mergeCell ref="C4:C5"/>
    <mergeCell ref="D4:D5"/>
    <mergeCell ref="E4:E5"/>
    <mergeCell ref="F4:F5"/>
    <mergeCell ref="I5:K5"/>
    <mergeCell ref="B20:E20"/>
    <mergeCell ref="B21:F21"/>
    <mergeCell ref="B22:B23"/>
    <mergeCell ref="C22:C23"/>
    <mergeCell ref="D22:D23"/>
    <mergeCell ref="E22:E23"/>
    <mergeCell ref="F22:F23"/>
    <mergeCell ref="B54:F54"/>
    <mergeCell ref="B55:B56"/>
    <mergeCell ref="C55:C56"/>
    <mergeCell ref="D55:D56"/>
    <mergeCell ref="E55:E56"/>
    <mergeCell ref="F55:F56"/>
    <mergeCell ref="B65:E65"/>
    <mergeCell ref="B90:F90"/>
    <mergeCell ref="B91:B92"/>
    <mergeCell ref="C91:C92"/>
    <mergeCell ref="D91:D92"/>
    <mergeCell ref="E91:E92"/>
    <mergeCell ref="F91:F92"/>
    <mergeCell ref="B66:F66"/>
    <mergeCell ref="B67:B68"/>
    <mergeCell ref="C67:C68"/>
    <mergeCell ref="D67:D68"/>
    <mergeCell ref="E67:E68"/>
    <mergeCell ref="F67:F68"/>
    <mergeCell ref="B105:F105"/>
    <mergeCell ref="B106:B107"/>
    <mergeCell ref="C106:C107"/>
    <mergeCell ref="D106:D107"/>
    <mergeCell ref="E106:F107"/>
    <mergeCell ref="E108:F108"/>
    <mergeCell ref="E109:F109"/>
    <mergeCell ref="E110:F110"/>
    <mergeCell ref="E116:F116"/>
    <mergeCell ref="E117:F117"/>
    <mergeCell ref="E111:F111"/>
    <mergeCell ref="E112:F112"/>
    <mergeCell ref="E113:F113"/>
    <mergeCell ref="E114:F114"/>
    <mergeCell ref="E115:F115"/>
    <mergeCell ref="E146:F146"/>
    <mergeCell ref="E147:F147"/>
    <mergeCell ref="E148:F148"/>
    <mergeCell ref="E149:F149"/>
    <mergeCell ref="E150:F150"/>
    <mergeCell ref="E156:F156"/>
    <mergeCell ref="E157:F157"/>
    <mergeCell ref="E151:F151"/>
    <mergeCell ref="E152:F152"/>
    <mergeCell ref="E153:F153"/>
    <mergeCell ref="E154:F154"/>
    <mergeCell ref="E155:F155"/>
    <mergeCell ref="E118:F118"/>
    <mergeCell ref="E119:F119"/>
    <mergeCell ref="E120:F120"/>
    <mergeCell ref="E121:F121"/>
    <mergeCell ref="E122:F122"/>
    <mergeCell ref="E123:F123"/>
    <mergeCell ref="E124:F124"/>
    <mergeCell ref="E125:F125"/>
    <mergeCell ref="E126:F126"/>
    <mergeCell ref="E127:F127"/>
    <mergeCell ref="E128:F128"/>
    <mergeCell ref="E129:F129"/>
    <mergeCell ref="E130:F130"/>
    <mergeCell ref="E131:F131"/>
    <mergeCell ref="E132:F132"/>
    <mergeCell ref="E133:F133"/>
    <mergeCell ref="E134:F134"/>
    <mergeCell ref="E135:F135"/>
    <mergeCell ref="E136:F136"/>
    <mergeCell ref="E137:F137"/>
    <mergeCell ref="E143:F143"/>
    <mergeCell ref="E144:F144"/>
    <mergeCell ref="E145:F145"/>
    <mergeCell ref="E138:F138"/>
    <mergeCell ref="E139:F139"/>
    <mergeCell ref="E140:F140"/>
    <mergeCell ref="E141:F141"/>
    <mergeCell ref="E142:F142"/>
  </mergeCells>
  <dataValidations count="5">
    <dataValidation type="list" allowBlank="1" showInputMessage="1" showErrorMessage="1" prompt="ODABRATI JEDNU OD PONUĐENIH TVRDNJI_x000a_" sqref="E69:E89">
      <formula1>vlasnistvonekretnine</formula1>
    </dataValidation>
    <dataValidation type="list" allowBlank="1" showInputMessage="1" showErrorMessage="1" prompt="ODABRATI JEDNU OD PONUĐENIH TVRDNJI_x000a_" sqref="E24:E53 E57:E63">
      <formula1>tipugovora</formula1>
    </dataValidation>
    <dataValidation type="list" allowBlank="1" showInputMessage="1" showErrorMessage="1" prompt="ODABRATI JEDNU OD PONUĐENIH TVRDNJI" sqref="E7:F18">
      <formula1>dane</formula1>
    </dataValidation>
    <dataValidation allowBlank="1" showErrorMessage="1" sqref="C7:D18"/>
    <dataValidation type="list" allowBlank="1" showInputMessage="1" showErrorMessage="1" prompt="ODABRATI JEDNU OD PONUĐENIH TVRDNJI" sqref="E93:E104">
      <formula1>vlasnistvopokretnine</formula1>
    </dataValidation>
  </dataValidations>
  <pageMargins left="0.7" right="0.7" top="0.75" bottom="0.75" header="0.3" footer="0.3"/>
  <pageSetup paperSize="9" scale="91" fitToHeight="0"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P15"/>
  <sheetViews>
    <sheetView topLeftCell="B1" zoomScaleNormal="100" zoomScaleSheetLayoutView="100" workbookViewId="0">
      <selection activeCell="B15" sqref="A15:XFD15"/>
    </sheetView>
  </sheetViews>
  <sheetFormatPr defaultColWidth="9.140625" defaultRowHeight="15" x14ac:dyDescent="0.25"/>
  <cols>
    <col min="1" max="1" width="9.140625" style="6"/>
    <col min="2" max="2" width="20.7109375" style="6" customWidth="1"/>
    <col min="3" max="3" width="38.140625" style="6" customWidth="1"/>
    <col min="4" max="4" width="12.7109375" style="6" customWidth="1"/>
    <col min="5" max="5" width="71.7109375" style="6" customWidth="1"/>
    <col min="6" max="6" width="27.7109375" style="6" customWidth="1"/>
    <col min="7" max="14" width="9.140625" style="6"/>
    <col min="15" max="15" width="19" style="6" customWidth="1"/>
    <col min="16" max="16384" width="9.140625" style="6"/>
  </cols>
  <sheetData>
    <row r="2" spans="1:16" ht="30" customHeight="1" x14ac:dyDescent="0.25">
      <c r="B2" s="273" t="s">
        <v>84</v>
      </c>
      <c r="C2" s="273"/>
      <c r="D2" s="273"/>
      <c r="E2" s="273"/>
    </row>
    <row r="3" spans="1:16" ht="30" customHeight="1" x14ac:dyDescent="0.25">
      <c r="A3" s="36"/>
      <c r="B3" s="274" t="s">
        <v>99</v>
      </c>
      <c r="C3" s="274"/>
      <c r="D3" s="274"/>
      <c r="E3" s="274"/>
      <c r="G3" s="1"/>
    </row>
    <row r="4" spans="1:16" ht="45" customHeight="1" x14ac:dyDescent="0.25">
      <c r="B4" s="277" t="s">
        <v>80</v>
      </c>
      <c r="C4" s="241" t="s">
        <v>95</v>
      </c>
      <c r="D4" s="275" t="s">
        <v>82</v>
      </c>
      <c r="E4" s="238" t="s">
        <v>22</v>
      </c>
      <c r="F4" s="8"/>
    </row>
    <row r="5" spans="1:16" s="8" customFormat="1" ht="39.950000000000003" customHeight="1" x14ac:dyDescent="0.25">
      <c r="A5" s="6"/>
      <c r="B5" s="237"/>
      <c r="C5" s="238"/>
      <c r="D5" s="276"/>
      <c r="E5" s="238"/>
      <c r="F5" s="9"/>
    </row>
    <row r="6" spans="1:16" ht="49.5" customHeight="1" x14ac:dyDescent="0.25">
      <c r="B6" s="27" t="s">
        <v>523</v>
      </c>
      <c r="C6" s="27" t="s">
        <v>442</v>
      </c>
      <c r="D6" s="27">
        <v>3</v>
      </c>
      <c r="E6" s="27" t="s">
        <v>521</v>
      </c>
    </row>
    <row r="7" spans="1:16" ht="33" customHeight="1" x14ac:dyDescent="0.25">
      <c r="B7" s="27" t="s">
        <v>524</v>
      </c>
      <c r="C7" s="27" t="s">
        <v>105</v>
      </c>
      <c r="D7" s="27">
        <v>3</v>
      </c>
      <c r="E7" s="27" t="s">
        <v>448</v>
      </c>
    </row>
    <row r="8" spans="1:16" ht="33" customHeight="1" x14ac:dyDescent="0.25">
      <c r="B8" s="27" t="s">
        <v>526</v>
      </c>
      <c r="C8" s="27" t="s">
        <v>525</v>
      </c>
      <c r="D8" s="27">
        <v>3</v>
      </c>
      <c r="E8" s="147" t="s">
        <v>527</v>
      </c>
    </row>
    <row r="9" spans="1:16" ht="33" customHeight="1" x14ac:dyDescent="0.25">
      <c r="B9" s="27" t="s">
        <v>528</v>
      </c>
      <c r="C9" s="27" t="s">
        <v>450</v>
      </c>
      <c r="D9" s="27">
        <v>3</v>
      </c>
      <c r="E9" s="147" t="s">
        <v>496</v>
      </c>
    </row>
    <row r="10" spans="1:16" ht="33.75" customHeight="1" x14ac:dyDescent="0.25">
      <c r="B10" s="27" t="s">
        <v>529</v>
      </c>
      <c r="C10" s="27" t="s">
        <v>530</v>
      </c>
      <c r="D10" s="27">
        <v>3</v>
      </c>
      <c r="E10" s="123" t="s">
        <v>531</v>
      </c>
    </row>
    <row r="11" spans="1:16" ht="15" customHeight="1" x14ac:dyDescent="0.25">
      <c r="B11" s="27" t="s">
        <v>422</v>
      </c>
      <c r="C11" s="27" t="s">
        <v>423</v>
      </c>
      <c r="D11" s="27">
        <v>3</v>
      </c>
      <c r="E11" s="278" t="s">
        <v>656</v>
      </c>
    </row>
    <row r="12" spans="1:16" ht="15" customHeight="1" x14ac:dyDescent="0.25">
      <c r="B12" s="27" t="s">
        <v>424</v>
      </c>
      <c r="C12" s="27" t="s">
        <v>425</v>
      </c>
      <c r="D12" s="27">
        <v>2</v>
      </c>
      <c r="E12" s="279"/>
    </row>
    <row r="13" spans="1:16" ht="15" customHeight="1" x14ac:dyDescent="0.25">
      <c r="B13" s="27" t="s">
        <v>427</v>
      </c>
      <c r="C13" s="27" t="s">
        <v>426</v>
      </c>
      <c r="D13" s="27">
        <v>3</v>
      </c>
      <c r="E13" s="279"/>
      <c r="G13" s="37"/>
      <c r="H13" s="37"/>
      <c r="I13" s="37"/>
      <c r="J13" s="37"/>
      <c r="K13" s="37"/>
      <c r="L13" s="37"/>
      <c r="M13" s="37"/>
      <c r="N13" s="37"/>
      <c r="O13" s="37"/>
      <c r="P13" s="37"/>
    </row>
    <row r="14" spans="1:16" ht="34.5" customHeight="1" x14ac:dyDescent="0.25">
      <c r="B14" s="27" t="s">
        <v>429</v>
      </c>
      <c r="C14" s="27" t="s">
        <v>428</v>
      </c>
      <c r="D14" s="27">
        <v>2</v>
      </c>
      <c r="E14" s="280"/>
      <c r="G14" s="37"/>
      <c r="H14" s="37"/>
      <c r="I14" s="37"/>
      <c r="J14" s="37"/>
      <c r="K14" s="37"/>
      <c r="L14" s="37"/>
      <c r="M14" s="37"/>
      <c r="N14" s="37"/>
      <c r="O14" s="37"/>
      <c r="P14" s="37"/>
    </row>
    <row r="15" spans="1:16" ht="116.25" customHeight="1" x14ac:dyDescent="0.25">
      <c r="B15" s="270" t="s">
        <v>83</v>
      </c>
      <c r="C15" s="271"/>
      <c r="D15" s="271"/>
      <c r="E15" s="272"/>
    </row>
  </sheetData>
  <dataConsolidate/>
  <mergeCells count="8">
    <mergeCell ref="B15:E15"/>
    <mergeCell ref="B2:E2"/>
    <mergeCell ref="B3:E3"/>
    <mergeCell ref="C4:C5"/>
    <mergeCell ref="D4:D5"/>
    <mergeCell ref="E4:E5"/>
    <mergeCell ref="B4:B5"/>
    <mergeCell ref="E11:E14"/>
  </mergeCells>
  <pageMargins left="0.7" right="0.7" top="0.75" bottom="0.75" header="0.3" footer="0.3"/>
  <pageSetup paperSize="9" scale="91" fitToHeight="0" orientation="landscape" r:id="rId1"/>
  <extLst>
    <ext xmlns:x14="http://schemas.microsoft.com/office/spreadsheetml/2009/9/main" uri="{CCE6A557-97BC-4b89-ADB6-D9C93CAAB3DF}">
      <x14:dataValidations xmlns:xm="http://schemas.microsoft.com/office/excel/2006/main" xWindow="488" yWindow="686" count="1">
        <x14:dataValidation type="list" allowBlank="1" showInputMessage="1" showErrorMessage="1" prompt="ODABRATI JEDNU OD PONUĐENIH OCJENA">
          <x14:formula1>
            <xm:f>_!$A$32:$A$35</xm:f>
          </x14:formula1>
          <xm:sqref>D6:D14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H22"/>
  <sheetViews>
    <sheetView showGridLines="0" zoomScaleNormal="100" zoomScaleSheetLayoutView="100" workbookViewId="0">
      <selection activeCell="F3" sqref="F3"/>
    </sheetView>
  </sheetViews>
  <sheetFormatPr defaultColWidth="9.140625" defaultRowHeight="15" x14ac:dyDescent="0.25"/>
  <cols>
    <col min="1" max="1" width="9.140625" style="56"/>
    <col min="2" max="2" width="8.7109375" style="58" customWidth="1"/>
    <col min="3" max="3" width="42.7109375" style="58" customWidth="1"/>
    <col min="4" max="4" width="138.5703125" style="58" customWidth="1"/>
    <col min="5" max="16384" width="9.140625" style="56"/>
  </cols>
  <sheetData>
    <row r="2" spans="1:34" s="10" customFormat="1" ht="30" customHeight="1" x14ac:dyDescent="0.25">
      <c r="A2" s="11"/>
      <c r="B2" s="268" t="s">
        <v>101</v>
      </c>
      <c r="C2" s="268"/>
      <c r="D2" s="268"/>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row>
    <row r="3" spans="1:34" s="52" customFormat="1" ht="30" customHeight="1" x14ac:dyDescent="0.25">
      <c r="B3" s="287" t="s">
        <v>98</v>
      </c>
      <c r="C3" s="287"/>
      <c r="D3" s="287"/>
    </row>
    <row r="4" spans="1:34" s="52" customFormat="1" ht="15" customHeight="1" x14ac:dyDescent="0.25">
      <c r="B4" s="288" t="s">
        <v>97</v>
      </c>
      <c r="C4" s="289"/>
      <c r="D4" s="290"/>
    </row>
    <row r="5" spans="1:34" s="52" customFormat="1" ht="15" customHeight="1" x14ac:dyDescent="0.25">
      <c r="B5" s="291"/>
      <c r="C5" s="292"/>
      <c r="D5" s="293"/>
    </row>
    <row r="6" spans="1:34" s="52" customFormat="1" ht="15" customHeight="1" x14ac:dyDescent="0.25">
      <c r="B6" s="264" t="s">
        <v>102</v>
      </c>
      <c r="C6" s="265"/>
      <c r="D6" s="266"/>
    </row>
    <row r="7" spans="1:34" s="52" customFormat="1" ht="409.5" customHeight="1" x14ac:dyDescent="0.25">
      <c r="B7" s="284" t="s">
        <v>728</v>
      </c>
      <c r="C7" s="285"/>
      <c r="D7" s="286"/>
      <c r="F7" s="231"/>
    </row>
    <row r="8" spans="1:34" s="52" customFormat="1" ht="15" customHeight="1" x14ac:dyDescent="0.25">
      <c r="B8" s="40"/>
      <c r="C8" s="40"/>
      <c r="D8" s="40"/>
    </row>
    <row r="9" spans="1:34" s="53" customFormat="1" ht="28.5" customHeight="1" x14ac:dyDescent="0.25">
      <c r="B9" s="282" t="s">
        <v>66</v>
      </c>
      <c r="C9" s="282"/>
      <c r="D9" s="282"/>
    </row>
    <row r="10" spans="1:34" s="55" customFormat="1" ht="15" customHeight="1" x14ac:dyDescent="0.25">
      <c r="A10" s="54"/>
      <c r="B10" s="66" t="s">
        <v>21</v>
      </c>
      <c r="C10" s="66" t="s">
        <v>16</v>
      </c>
      <c r="D10" s="66" t="s">
        <v>22</v>
      </c>
      <c r="E10" s="54"/>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row>
    <row r="11" spans="1:34" s="55" customFormat="1" ht="15" customHeight="1" x14ac:dyDescent="0.25">
      <c r="A11" s="54"/>
      <c r="B11" s="31"/>
      <c r="C11" s="31"/>
      <c r="D11" s="29"/>
      <c r="E11" s="54"/>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row>
    <row r="12" spans="1:34" s="55" customFormat="1" ht="15" customHeight="1" x14ac:dyDescent="0.25">
      <c r="A12" s="54"/>
      <c r="B12" s="31"/>
      <c r="C12" s="31"/>
      <c r="D12" s="29"/>
      <c r="E12" s="54"/>
      <c r="F12" s="54"/>
      <c r="G12" s="54"/>
      <c r="H12" s="54"/>
      <c r="I12" s="54"/>
      <c r="J12" s="54"/>
      <c r="K12" s="54"/>
      <c r="L12" s="54"/>
      <c r="M12" s="54"/>
      <c r="N12" s="54"/>
      <c r="O12" s="54"/>
      <c r="P12" s="54"/>
      <c r="Q12" s="54"/>
      <c r="R12" s="54"/>
      <c r="S12" s="54"/>
      <c r="T12" s="54"/>
      <c r="U12" s="54"/>
      <c r="V12" s="54"/>
      <c r="W12" s="54"/>
      <c r="X12" s="54"/>
      <c r="Y12" s="54"/>
      <c r="Z12" s="54"/>
      <c r="AA12" s="54"/>
      <c r="AB12" s="54"/>
      <c r="AC12" s="54"/>
      <c r="AD12" s="54"/>
      <c r="AE12" s="54"/>
      <c r="AF12" s="54"/>
      <c r="AG12" s="54"/>
      <c r="AH12" s="54"/>
    </row>
    <row r="13" spans="1:34" s="55" customFormat="1" ht="15" customHeight="1" x14ac:dyDescent="0.25">
      <c r="A13" s="54"/>
      <c r="B13" s="31"/>
      <c r="C13" s="31"/>
      <c r="D13" s="29"/>
      <c r="E13" s="54"/>
      <c r="F13" s="54"/>
      <c r="G13" s="54"/>
      <c r="H13" s="54"/>
      <c r="I13" s="54"/>
      <c r="J13" s="54"/>
      <c r="K13" s="54"/>
      <c r="L13" s="54"/>
      <c r="M13" s="54"/>
      <c r="N13" s="54"/>
      <c r="O13" s="54"/>
      <c r="P13" s="54"/>
      <c r="Q13" s="54"/>
      <c r="R13" s="54"/>
      <c r="S13" s="54"/>
      <c r="T13" s="54"/>
      <c r="U13" s="54"/>
      <c r="V13" s="54"/>
      <c r="W13" s="54"/>
      <c r="X13" s="54"/>
      <c r="Y13" s="54"/>
      <c r="Z13" s="54"/>
      <c r="AA13" s="54"/>
      <c r="AB13" s="54"/>
      <c r="AC13" s="54"/>
      <c r="AD13" s="54"/>
      <c r="AE13" s="54"/>
      <c r="AF13" s="54"/>
      <c r="AG13" s="54"/>
      <c r="AH13" s="54"/>
    </row>
    <row r="14" spans="1:34" s="55" customFormat="1" x14ac:dyDescent="0.25">
      <c r="A14" s="54"/>
      <c r="B14" s="31"/>
      <c r="C14" s="31"/>
      <c r="D14" s="29"/>
      <c r="E14" s="54"/>
      <c r="F14" s="54"/>
      <c r="G14" s="54"/>
      <c r="H14" s="54"/>
      <c r="I14" s="54"/>
      <c r="J14" s="54"/>
      <c r="K14" s="54"/>
      <c r="L14" s="54"/>
      <c r="M14" s="54"/>
      <c r="N14" s="54"/>
      <c r="O14" s="54"/>
      <c r="P14" s="54"/>
      <c r="Q14" s="54"/>
      <c r="R14" s="54"/>
      <c r="S14" s="54"/>
      <c r="T14" s="54"/>
      <c r="U14" s="54"/>
      <c r="V14" s="54"/>
      <c r="W14" s="54"/>
      <c r="X14" s="54"/>
      <c r="Y14" s="54"/>
      <c r="Z14" s="54"/>
      <c r="AA14" s="54"/>
      <c r="AB14" s="54"/>
      <c r="AC14" s="54"/>
      <c r="AD14" s="54"/>
      <c r="AE14" s="54"/>
      <c r="AF14" s="54"/>
      <c r="AG14" s="54"/>
      <c r="AH14" s="54"/>
    </row>
    <row r="15" spans="1:34" s="55" customFormat="1" x14ac:dyDescent="0.25">
      <c r="A15" s="54"/>
      <c r="B15" s="31"/>
      <c r="C15" s="31"/>
      <c r="D15" s="29"/>
      <c r="E15" s="54"/>
      <c r="F15" s="54"/>
      <c r="G15" s="54"/>
      <c r="H15" s="54"/>
      <c r="I15" s="54"/>
      <c r="J15" s="54"/>
      <c r="K15" s="54"/>
      <c r="L15" s="54"/>
      <c r="M15" s="54"/>
      <c r="N15" s="54"/>
      <c r="O15" s="54"/>
      <c r="P15" s="54"/>
      <c r="Q15" s="54"/>
      <c r="R15" s="54"/>
      <c r="S15" s="54"/>
      <c r="T15" s="54"/>
      <c r="U15" s="54"/>
      <c r="V15" s="54"/>
      <c r="W15" s="54"/>
      <c r="X15" s="54"/>
      <c r="Y15" s="54"/>
      <c r="Z15" s="54"/>
      <c r="AA15" s="54"/>
      <c r="AB15" s="54"/>
      <c r="AC15" s="54"/>
      <c r="AD15" s="54"/>
      <c r="AE15" s="54"/>
      <c r="AF15" s="54"/>
      <c r="AG15" s="54"/>
      <c r="AH15" s="54"/>
    </row>
    <row r="16" spans="1:34" s="55" customFormat="1" x14ac:dyDescent="0.25">
      <c r="A16" s="54"/>
      <c r="B16" s="32"/>
      <c r="C16" s="32"/>
      <c r="D16" s="32"/>
      <c r="E16" s="54"/>
      <c r="F16" s="54"/>
      <c r="G16" s="54"/>
      <c r="H16" s="54"/>
      <c r="I16" s="54"/>
      <c r="J16" s="54"/>
      <c r="K16" s="54"/>
      <c r="L16" s="54"/>
      <c r="M16" s="54"/>
      <c r="N16" s="54"/>
      <c r="O16" s="54"/>
      <c r="P16" s="54"/>
      <c r="Q16" s="54"/>
      <c r="R16" s="54"/>
      <c r="S16" s="54"/>
      <c r="T16" s="54"/>
      <c r="U16" s="54"/>
      <c r="V16" s="54"/>
      <c r="W16" s="54"/>
      <c r="X16" s="54"/>
      <c r="Y16" s="54"/>
      <c r="Z16" s="54"/>
      <c r="AA16" s="54"/>
      <c r="AB16" s="54"/>
      <c r="AC16" s="54"/>
      <c r="AD16" s="54"/>
      <c r="AE16" s="54"/>
      <c r="AF16" s="54"/>
      <c r="AG16" s="54"/>
      <c r="AH16" s="54"/>
    </row>
    <row r="17" spans="1:34" s="55" customFormat="1" x14ac:dyDescent="0.25">
      <c r="A17" s="54"/>
      <c r="B17" s="283" t="s">
        <v>53</v>
      </c>
      <c r="C17" s="283"/>
      <c r="D17" s="283"/>
      <c r="E17" s="12"/>
      <c r="F17" s="12"/>
      <c r="G17" s="54"/>
      <c r="H17" s="54"/>
      <c r="I17" s="54"/>
      <c r="J17" s="54"/>
      <c r="K17" s="54"/>
      <c r="L17" s="54"/>
      <c r="M17" s="54"/>
      <c r="N17" s="54"/>
      <c r="O17" s="54"/>
      <c r="P17" s="54"/>
      <c r="Q17" s="54"/>
      <c r="R17" s="54"/>
      <c r="S17" s="54"/>
      <c r="T17" s="54"/>
      <c r="U17" s="54"/>
      <c r="V17" s="54"/>
      <c r="W17" s="54"/>
      <c r="X17" s="54"/>
      <c r="Y17" s="54"/>
      <c r="Z17" s="54"/>
      <c r="AA17" s="54"/>
      <c r="AB17" s="54"/>
      <c r="AC17" s="54"/>
      <c r="AD17" s="54"/>
      <c r="AE17" s="54"/>
      <c r="AF17" s="54"/>
      <c r="AG17" s="54"/>
      <c r="AH17" s="54"/>
    </row>
    <row r="18" spans="1:34" s="55" customFormat="1" x14ac:dyDescent="0.25">
      <c r="A18" s="54"/>
      <c r="B18" s="281"/>
      <c r="C18" s="281"/>
      <c r="D18" s="67"/>
      <c r="E18" s="12"/>
      <c r="F18" s="12"/>
      <c r="G18" s="54"/>
      <c r="H18" s="54"/>
      <c r="I18" s="54"/>
      <c r="J18" s="54"/>
      <c r="K18" s="54"/>
      <c r="L18" s="54"/>
      <c r="M18" s="54"/>
      <c r="N18" s="54"/>
      <c r="O18" s="54"/>
      <c r="P18" s="54"/>
      <c r="Q18" s="54"/>
      <c r="R18" s="54"/>
      <c r="S18" s="54"/>
      <c r="T18" s="54"/>
      <c r="U18" s="54"/>
      <c r="V18" s="54"/>
      <c r="W18" s="54"/>
      <c r="X18" s="54"/>
      <c r="Y18" s="54"/>
      <c r="Z18" s="54"/>
      <c r="AA18" s="54"/>
      <c r="AB18" s="54"/>
      <c r="AC18" s="54"/>
      <c r="AD18" s="54"/>
      <c r="AE18" s="54"/>
      <c r="AF18" s="54"/>
      <c r="AG18" s="54"/>
      <c r="AH18" s="54"/>
    </row>
    <row r="19" spans="1:34" s="55" customFormat="1" x14ac:dyDescent="0.25">
      <c r="A19" s="54"/>
      <c r="B19" s="281"/>
      <c r="C19" s="281"/>
      <c r="D19" s="67"/>
      <c r="E19" s="12"/>
      <c r="F19" s="12"/>
      <c r="G19" s="54"/>
      <c r="H19" s="54"/>
      <c r="I19" s="54"/>
      <c r="J19" s="54"/>
      <c r="K19" s="54"/>
      <c r="L19" s="54"/>
      <c r="M19" s="54"/>
      <c r="N19" s="54"/>
      <c r="O19" s="54"/>
      <c r="P19" s="54"/>
      <c r="Q19" s="54"/>
      <c r="R19" s="54"/>
      <c r="S19" s="54"/>
      <c r="T19" s="54"/>
      <c r="U19" s="54"/>
      <c r="V19" s="54"/>
      <c r="W19" s="54"/>
      <c r="X19" s="54"/>
      <c r="Y19" s="54"/>
      <c r="Z19" s="54"/>
      <c r="AA19" s="54"/>
      <c r="AB19" s="54"/>
      <c r="AC19" s="54"/>
      <c r="AD19" s="54"/>
      <c r="AE19" s="54"/>
      <c r="AF19" s="54"/>
      <c r="AG19" s="54"/>
      <c r="AH19" s="54"/>
    </row>
    <row r="20" spans="1:34" s="55" customFormat="1" x14ac:dyDescent="0.25">
      <c r="A20" s="54"/>
      <c r="B20" s="281"/>
      <c r="C20" s="281"/>
      <c r="D20" s="67"/>
      <c r="E20" s="12"/>
      <c r="F20" s="12"/>
      <c r="G20" s="54"/>
      <c r="H20" s="54"/>
      <c r="I20" s="54"/>
      <c r="J20" s="54"/>
      <c r="K20" s="54"/>
      <c r="L20" s="54"/>
      <c r="M20" s="54"/>
      <c r="N20" s="54"/>
      <c r="O20" s="54"/>
      <c r="P20" s="54"/>
      <c r="Q20" s="54"/>
      <c r="R20" s="54"/>
      <c r="S20" s="54"/>
      <c r="T20" s="54"/>
      <c r="U20" s="54"/>
      <c r="V20" s="54"/>
      <c r="W20" s="54"/>
      <c r="X20" s="54"/>
      <c r="Y20" s="54"/>
      <c r="Z20" s="54"/>
      <c r="AA20" s="54"/>
      <c r="AB20" s="54"/>
      <c r="AC20" s="54"/>
      <c r="AD20" s="54"/>
      <c r="AE20" s="54"/>
      <c r="AF20" s="54"/>
      <c r="AG20" s="54"/>
      <c r="AH20" s="54"/>
    </row>
    <row r="21" spans="1:34" s="55" customFormat="1" x14ac:dyDescent="0.25">
      <c r="A21" s="54"/>
      <c r="B21" s="281"/>
      <c r="C21" s="281"/>
      <c r="D21" s="67"/>
      <c r="E21" s="12"/>
      <c r="F21" s="12"/>
      <c r="G21" s="54"/>
      <c r="H21" s="54"/>
      <c r="I21" s="54"/>
      <c r="J21" s="54"/>
      <c r="K21" s="54"/>
      <c r="L21" s="54"/>
      <c r="M21" s="54"/>
      <c r="N21" s="54"/>
      <c r="O21" s="54"/>
      <c r="P21" s="54"/>
      <c r="Q21" s="54"/>
      <c r="R21" s="54"/>
      <c r="S21" s="54"/>
      <c r="T21" s="54"/>
      <c r="U21" s="54"/>
      <c r="V21" s="54"/>
      <c r="W21" s="54"/>
      <c r="X21" s="54"/>
      <c r="Y21" s="54"/>
      <c r="Z21" s="54"/>
      <c r="AA21" s="54"/>
      <c r="AB21" s="54"/>
      <c r="AC21" s="54"/>
      <c r="AD21" s="54"/>
      <c r="AE21" s="54"/>
      <c r="AF21" s="54"/>
      <c r="AG21" s="54"/>
      <c r="AH21" s="54"/>
    </row>
    <row r="22" spans="1:34" s="57" customFormat="1" x14ac:dyDescent="0.25">
      <c r="A22" s="56"/>
      <c r="B22" s="281"/>
      <c r="C22" s="281"/>
      <c r="D22" s="67"/>
      <c r="E22" s="56"/>
      <c r="F22" s="56"/>
      <c r="G22" s="56"/>
      <c r="H22" s="56"/>
      <c r="I22" s="56"/>
      <c r="J22" s="56"/>
      <c r="K22" s="56"/>
      <c r="L22" s="56"/>
      <c r="M22" s="56"/>
      <c r="N22" s="56"/>
      <c r="O22" s="56"/>
      <c r="P22" s="56"/>
      <c r="Q22" s="56"/>
      <c r="R22" s="56"/>
      <c r="S22" s="56"/>
      <c r="T22" s="56"/>
      <c r="U22" s="56"/>
      <c r="V22" s="56"/>
      <c r="W22" s="56"/>
      <c r="X22" s="56"/>
      <c r="Y22" s="56"/>
      <c r="Z22" s="56"/>
      <c r="AA22" s="56"/>
      <c r="AB22" s="56"/>
      <c r="AC22" s="56"/>
      <c r="AD22" s="56"/>
      <c r="AE22" s="56"/>
      <c r="AF22" s="56"/>
      <c r="AG22" s="56"/>
      <c r="AH22" s="56"/>
    </row>
  </sheetData>
  <sheetProtection formatCells="0" formatRows="0" insertRows="0" insertHyperlinks="0" deleteRows="0" sort="0" autoFilter="0" pivotTables="0"/>
  <mergeCells count="9">
    <mergeCell ref="B18:B22"/>
    <mergeCell ref="C18:C22"/>
    <mergeCell ref="B9:D9"/>
    <mergeCell ref="B2:D2"/>
    <mergeCell ref="B17:D17"/>
    <mergeCell ref="B7:D7"/>
    <mergeCell ref="B3:D3"/>
    <mergeCell ref="B4:D5"/>
    <mergeCell ref="B6:D6"/>
  </mergeCells>
  <pageMargins left="0.70866141732283472" right="0.70866141732283472" top="0.74803149606299213" bottom="0.74803149606299213" header="0.31496062992125984" footer="0.31496062992125984"/>
  <pageSetup paperSize="9" scale="94" fitToHeight="0"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M114"/>
  <sheetViews>
    <sheetView showGridLines="0" topLeftCell="A52" zoomScale="89" zoomScaleNormal="89" zoomScaleSheetLayoutView="100" workbookViewId="0">
      <selection activeCell="M26" sqref="M26"/>
    </sheetView>
  </sheetViews>
  <sheetFormatPr defaultColWidth="9.140625" defaultRowHeight="15" x14ac:dyDescent="0.25"/>
  <cols>
    <col min="1" max="1" width="9.140625" style="14"/>
    <col min="2" max="2" width="16.7109375" style="19" customWidth="1"/>
    <col min="3" max="3" width="18.42578125" style="14" customWidth="1"/>
    <col min="4" max="4" width="40.7109375" style="20" customWidth="1"/>
    <col min="5" max="5" width="24.5703125" style="20" customWidth="1"/>
    <col min="6" max="7" width="14.5703125" style="21" customWidth="1"/>
    <col min="8" max="9" width="14.5703125" style="20" customWidth="1"/>
    <col min="10" max="10" width="14.5703125" style="13" customWidth="1"/>
    <col min="11" max="11" width="38.7109375" style="14" customWidth="1"/>
    <col min="12" max="16384" width="9.140625" style="14"/>
  </cols>
  <sheetData>
    <row r="2" spans="2:11" s="25" customFormat="1" ht="30" customHeight="1" x14ac:dyDescent="0.25">
      <c r="B2" s="323" t="s">
        <v>103</v>
      </c>
      <c r="C2" s="324"/>
      <c r="D2" s="324"/>
      <c r="E2" s="324"/>
      <c r="F2" s="324"/>
      <c r="G2" s="324"/>
      <c r="H2" s="324"/>
      <c r="I2" s="324"/>
      <c r="J2" s="324"/>
      <c r="K2" s="50"/>
    </row>
    <row r="3" spans="2:11" ht="30" customHeight="1" x14ac:dyDescent="0.25">
      <c r="B3" s="325" t="s">
        <v>104</v>
      </c>
      <c r="C3" s="325"/>
      <c r="D3" s="325"/>
      <c r="E3" s="325"/>
      <c r="F3" s="325"/>
      <c r="G3" s="325"/>
      <c r="H3" s="35"/>
      <c r="I3" s="35"/>
      <c r="J3" s="35"/>
      <c r="K3" s="35"/>
    </row>
    <row r="4" spans="2:11" s="22" customFormat="1" ht="60.75" customHeight="1" x14ac:dyDescent="0.25">
      <c r="B4" s="34" t="s">
        <v>57</v>
      </c>
      <c r="C4" s="34" t="s">
        <v>21</v>
      </c>
      <c r="D4" s="34" t="s">
        <v>16</v>
      </c>
      <c r="E4" s="34" t="s">
        <v>58</v>
      </c>
      <c r="F4" s="34" t="s">
        <v>13</v>
      </c>
      <c r="G4" s="34" t="s">
        <v>75</v>
      </c>
      <c r="H4" s="34" t="s">
        <v>24</v>
      </c>
      <c r="I4" s="34" t="s">
        <v>23</v>
      </c>
      <c r="J4" s="71" t="s">
        <v>73</v>
      </c>
      <c r="K4" s="34" t="s">
        <v>0</v>
      </c>
    </row>
    <row r="5" spans="2:11" ht="19.5" customHeight="1" x14ac:dyDescent="0.25">
      <c r="B5" s="326" t="s">
        <v>60</v>
      </c>
      <c r="C5" s="327"/>
      <c r="D5" s="327"/>
      <c r="E5" s="327"/>
      <c r="F5" s="327"/>
      <c r="G5" s="327"/>
      <c r="H5" s="327"/>
      <c r="I5" s="327"/>
      <c r="J5" s="327"/>
      <c r="K5" s="328"/>
    </row>
    <row r="6" spans="2:11" ht="125.25" customHeight="1" x14ac:dyDescent="0.25">
      <c r="B6" s="329" t="s">
        <v>410</v>
      </c>
      <c r="C6" s="78" t="s">
        <v>106</v>
      </c>
      <c r="D6" s="30" t="s">
        <v>107</v>
      </c>
      <c r="E6" s="78" t="s">
        <v>449</v>
      </c>
      <c r="F6" s="78">
        <v>1</v>
      </c>
      <c r="G6" s="78" t="s">
        <v>108</v>
      </c>
      <c r="H6" s="78" t="s">
        <v>592</v>
      </c>
      <c r="I6" s="212" t="s">
        <v>676</v>
      </c>
      <c r="J6" s="81"/>
      <c r="K6" s="30" t="s">
        <v>710</v>
      </c>
    </row>
    <row r="7" spans="2:11" ht="66.75" customHeight="1" x14ac:dyDescent="0.25">
      <c r="B7" s="329"/>
      <c r="C7" s="150" t="s">
        <v>550</v>
      </c>
      <c r="D7" s="150" t="s">
        <v>551</v>
      </c>
      <c r="E7" s="150" t="s">
        <v>110</v>
      </c>
      <c r="F7" s="150">
        <v>1</v>
      </c>
      <c r="G7" s="150" t="s">
        <v>108</v>
      </c>
      <c r="H7" s="78" t="s">
        <v>592</v>
      </c>
      <c r="I7" s="150" t="s">
        <v>384</v>
      </c>
      <c r="J7" s="26"/>
      <c r="K7" s="27" t="s">
        <v>548</v>
      </c>
    </row>
    <row r="8" spans="2:11" ht="171.75" customHeight="1" x14ac:dyDescent="0.25">
      <c r="B8" s="329"/>
      <c r="C8" s="124" t="s">
        <v>109</v>
      </c>
      <c r="D8" s="124" t="s">
        <v>547</v>
      </c>
      <c r="E8" s="78" t="s">
        <v>434</v>
      </c>
      <c r="F8" s="124">
        <v>1</v>
      </c>
      <c r="G8" s="124" t="s">
        <v>108</v>
      </c>
      <c r="H8" s="193" t="s">
        <v>665</v>
      </c>
      <c r="I8" s="124" t="s">
        <v>384</v>
      </c>
      <c r="J8" s="26">
        <v>5000</v>
      </c>
      <c r="K8" s="72" t="s">
        <v>548</v>
      </c>
    </row>
    <row r="9" spans="2:11" ht="65.25" customHeight="1" x14ac:dyDescent="0.25">
      <c r="B9" s="330" t="s">
        <v>111</v>
      </c>
      <c r="C9" s="124" t="s">
        <v>112</v>
      </c>
      <c r="D9" s="124" t="s">
        <v>430</v>
      </c>
      <c r="E9" s="124" t="s">
        <v>114</v>
      </c>
      <c r="F9" s="124">
        <v>1</v>
      </c>
      <c r="G9" s="124" t="s">
        <v>108</v>
      </c>
      <c r="H9" s="124" t="s">
        <v>592</v>
      </c>
      <c r="I9" s="124"/>
      <c r="J9" s="26">
        <v>2000</v>
      </c>
      <c r="K9" s="27" t="s">
        <v>386</v>
      </c>
    </row>
    <row r="10" spans="2:11" ht="35.25" customHeight="1" x14ac:dyDescent="0.25">
      <c r="B10" s="331"/>
      <c r="C10" s="124" t="s">
        <v>113</v>
      </c>
      <c r="D10" s="124" t="s">
        <v>116</v>
      </c>
      <c r="E10" s="124" t="s">
        <v>508</v>
      </c>
      <c r="F10" s="124">
        <v>1</v>
      </c>
      <c r="G10" s="124" t="s">
        <v>117</v>
      </c>
      <c r="H10" s="193" t="s">
        <v>592</v>
      </c>
      <c r="I10" s="124" t="s">
        <v>586</v>
      </c>
      <c r="J10" s="26">
        <v>2000</v>
      </c>
      <c r="K10" s="27" t="s">
        <v>385</v>
      </c>
    </row>
    <row r="11" spans="2:11" ht="65.25" customHeight="1" x14ac:dyDescent="0.25">
      <c r="B11" s="331"/>
      <c r="C11" s="124" t="s">
        <v>115</v>
      </c>
      <c r="D11" s="124" t="s">
        <v>711</v>
      </c>
      <c r="E11" s="124" t="s">
        <v>509</v>
      </c>
      <c r="F11" s="124">
        <v>1</v>
      </c>
      <c r="G11" s="124" t="s">
        <v>108</v>
      </c>
      <c r="H11" s="193" t="s">
        <v>592</v>
      </c>
      <c r="I11" s="124"/>
      <c r="J11" s="26">
        <v>2000</v>
      </c>
      <c r="K11" s="27" t="s">
        <v>118</v>
      </c>
    </row>
    <row r="12" spans="2:11" ht="37.5" customHeight="1" x14ac:dyDescent="0.25">
      <c r="B12" s="331"/>
      <c r="C12" s="124" t="s">
        <v>119</v>
      </c>
      <c r="D12" s="124" t="s">
        <v>120</v>
      </c>
      <c r="E12" s="124" t="s">
        <v>510</v>
      </c>
      <c r="F12" s="124">
        <v>2</v>
      </c>
      <c r="G12" s="124" t="s">
        <v>117</v>
      </c>
      <c r="H12" s="193" t="s">
        <v>592</v>
      </c>
      <c r="I12" s="124" t="s">
        <v>586</v>
      </c>
      <c r="J12" s="26">
        <v>2000</v>
      </c>
      <c r="K12" s="27" t="s">
        <v>385</v>
      </c>
    </row>
    <row r="13" spans="2:11" ht="51" customHeight="1" x14ac:dyDescent="0.25">
      <c r="B13" s="331"/>
      <c r="C13" s="124" t="s">
        <v>121</v>
      </c>
      <c r="D13" s="124" t="s">
        <v>122</v>
      </c>
      <c r="E13" s="124" t="s">
        <v>511</v>
      </c>
      <c r="F13"/>
      <c r="G13" s="124" t="s">
        <v>108</v>
      </c>
      <c r="H13" s="193" t="s">
        <v>592</v>
      </c>
      <c r="I13" s="124" t="s">
        <v>586</v>
      </c>
      <c r="J13" s="26">
        <v>2000</v>
      </c>
      <c r="K13" s="27" t="s">
        <v>123</v>
      </c>
    </row>
    <row r="14" spans="2:11" ht="111.75" customHeight="1" x14ac:dyDescent="0.25">
      <c r="B14" s="331"/>
      <c r="C14" s="124" t="s">
        <v>387</v>
      </c>
      <c r="D14" s="73" t="s">
        <v>431</v>
      </c>
      <c r="E14" s="124" t="s">
        <v>512</v>
      </c>
      <c r="F14" s="124">
        <v>1</v>
      </c>
      <c r="G14" s="124" t="s">
        <v>133</v>
      </c>
      <c r="H14" s="124" t="s">
        <v>666</v>
      </c>
      <c r="I14" s="213" t="s">
        <v>676</v>
      </c>
      <c r="J14" s="26"/>
      <c r="K14" s="214" t="s">
        <v>712</v>
      </c>
    </row>
    <row r="15" spans="2:11" ht="108" customHeight="1" x14ac:dyDescent="0.25">
      <c r="B15" s="331"/>
      <c r="C15" s="124" t="s">
        <v>124</v>
      </c>
      <c r="D15" s="124" t="s">
        <v>432</v>
      </c>
      <c r="E15" s="124" t="s">
        <v>513</v>
      </c>
      <c r="F15" s="124">
        <v>1</v>
      </c>
      <c r="G15" s="124" t="s">
        <v>133</v>
      </c>
      <c r="H15" s="193" t="s">
        <v>666</v>
      </c>
      <c r="I15" s="213" t="s">
        <v>676</v>
      </c>
      <c r="J15" s="26"/>
      <c r="K15" s="214" t="s">
        <v>712</v>
      </c>
    </row>
    <row r="16" spans="2:11" ht="111.75" customHeight="1" x14ac:dyDescent="0.25">
      <c r="B16" s="331"/>
      <c r="C16" s="124" t="s">
        <v>125</v>
      </c>
      <c r="D16" s="124" t="s">
        <v>549</v>
      </c>
      <c r="E16" s="124" t="s">
        <v>134</v>
      </c>
      <c r="F16" s="124">
        <v>1</v>
      </c>
      <c r="G16" s="124" t="s">
        <v>133</v>
      </c>
      <c r="H16" s="193" t="s">
        <v>666</v>
      </c>
      <c r="I16" s="124" t="s">
        <v>586</v>
      </c>
      <c r="J16" s="26"/>
      <c r="K16" s="27" t="s">
        <v>135</v>
      </c>
    </row>
    <row r="17" spans="2:11" ht="94.5" customHeight="1" x14ac:dyDescent="0.25">
      <c r="B17" s="332"/>
      <c r="C17" s="124" t="s">
        <v>388</v>
      </c>
      <c r="D17" s="124" t="s">
        <v>534</v>
      </c>
      <c r="E17" s="124" t="s">
        <v>546</v>
      </c>
      <c r="F17" s="124">
        <v>1</v>
      </c>
      <c r="G17" s="124" t="s">
        <v>132</v>
      </c>
      <c r="H17" s="193" t="s">
        <v>590</v>
      </c>
      <c r="I17" s="124" t="s">
        <v>190</v>
      </c>
      <c r="J17" s="81">
        <v>20000</v>
      </c>
      <c r="K17" s="27" t="s">
        <v>435</v>
      </c>
    </row>
    <row r="18" spans="2:11" ht="94.5" customHeight="1" x14ac:dyDescent="0.25">
      <c r="B18" s="332"/>
      <c r="C18" s="78" t="s">
        <v>126</v>
      </c>
      <c r="D18" s="212" t="s">
        <v>700</v>
      </c>
      <c r="E18" s="78" t="s">
        <v>562</v>
      </c>
      <c r="F18" s="78">
        <v>2</v>
      </c>
      <c r="G18" s="78" t="s">
        <v>108</v>
      </c>
      <c r="H18" s="193" t="s">
        <v>590</v>
      </c>
      <c r="I18" s="78" t="s">
        <v>190</v>
      </c>
      <c r="J18" s="81">
        <v>30000</v>
      </c>
      <c r="K18" s="215" t="s">
        <v>713</v>
      </c>
    </row>
    <row r="19" spans="2:11" ht="94.5" customHeight="1" x14ac:dyDescent="0.25">
      <c r="B19" s="332"/>
      <c r="C19" s="206" t="s">
        <v>389</v>
      </c>
      <c r="D19" s="206" t="s">
        <v>164</v>
      </c>
      <c r="E19" s="206" t="s">
        <v>514</v>
      </c>
      <c r="F19" s="206">
        <v>2</v>
      </c>
      <c r="G19" s="206" t="s">
        <v>136</v>
      </c>
      <c r="H19" s="206" t="s">
        <v>590</v>
      </c>
      <c r="I19" s="206" t="s">
        <v>190</v>
      </c>
      <c r="J19" s="26">
        <v>97000</v>
      </c>
      <c r="K19" s="27" t="s">
        <v>165</v>
      </c>
    </row>
    <row r="20" spans="2:11" ht="111" customHeight="1" x14ac:dyDescent="0.25">
      <c r="B20" s="332"/>
      <c r="C20" s="213" t="s">
        <v>390</v>
      </c>
      <c r="D20" s="213" t="s">
        <v>678</v>
      </c>
      <c r="E20" s="213" t="s">
        <v>134</v>
      </c>
      <c r="F20" s="213">
        <v>1</v>
      </c>
      <c r="G20" s="213" t="s">
        <v>133</v>
      </c>
      <c r="H20" s="211" t="s">
        <v>666</v>
      </c>
      <c r="I20" s="213" t="s">
        <v>586</v>
      </c>
      <c r="J20" s="216"/>
      <c r="K20" s="214" t="s">
        <v>679</v>
      </c>
    </row>
    <row r="21" spans="2:11" ht="114" customHeight="1" x14ac:dyDescent="0.25">
      <c r="B21" s="332"/>
      <c r="C21" s="213" t="s">
        <v>677</v>
      </c>
      <c r="D21" s="213" t="s">
        <v>714</v>
      </c>
      <c r="E21" s="213" t="s">
        <v>689</v>
      </c>
      <c r="F21" s="213">
        <v>1</v>
      </c>
      <c r="G21" s="213" t="s">
        <v>456</v>
      </c>
      <c r="H21" s="211" t="s">
        <v>666</v>
      </c>
      <c r="I21" s="213" t="s">
        <v>586</v>
      </c>
      <c r="J21" s="216"/>
      <c r="K21" s="214" t="s">
        <v>690</v>
      </c>
    </row>
    <row r="22" spans="2:11" ht="112.5" customHeight="1" x14ac:dyDescent="0.25">
      <c r="B22" s="332"/>
      <c r="C22" s="233" t="s">
        <v>691</v>
      </c>
      <c r="D22" s="213" t="s">
        <v>715</v>
      </c>
      <c r="E22" s="213" t="s">
        <v>689</v>
      </c>
      <c r="F22" s="213">
        <v>1</v>
      </c>
      <c r="G22" s="213" t="s">
        <v>588</v>
      </c>
      <c r="H22" s="211" t="s">
        <v>666</v>
      </c>
      <c r="I22" s="213" t="s">
        <v>586</v>
      </c>
      <c r="J22" s="216"/>
      <c r="K22" s="214" t="s">
        <v>690</v>
      </c>
    </row>
    <row r="23" spans="2:11" ht="112.5" customHeight="1" x14ac:dyDescent="0.25">
      <c r="B23" s="234" t="s">
        <v>140</v>
      </c>
      <c r="C23" s="235" t="s">
        <v>727</v>
      </c>
      <c r="D23" s="230" t="s">
        <v>391</v>
      </c>
      <c r="E23" s="230" t="s">
        <v>141</v>
      </c>
      <c r="F23" s="230">
        <v>1</v>
      </c>
      <c r="G23" s="230" t="s">
        <v>108</v>
      </c>
      <c r="H23" s="230" t="s">
        <v>592</v>
      </c>
      <c r="I23" s="230" t="s">
        <v>190</v>
      </c>
      <c r="J23" s="232">
        <v>10000</v>
      </c>
      <c r="K23" s="236" t="s">
        <v>143</v>
      </c>
    </row>
    <row r="24" spans="2:11" ht="20.100000000000001" customHeight="1" x14ac:dyDescent="0.25">
      <c r="B24" s="297"/>
      <c r="C24" s="298"/>
      <c r="D24" s="298"/>
      <c r="E24" s="298"/>
      <c r="F24" s="298"/>
      <c r="G24" s="298"/>
      <c r="H24" s="298"/>
      <c r="I24" s="299"/>
      <c r="J24" s="142">
        <f>SUM(J6:J23)</f>
        <v>172000</v>
      </c>
      <c r="K24" s="143"/>
    </row>
    <row r="25" spans="2:11" ht="20.100000000000001" customHeight="1" x14ac:dyDescent="0.25">
      <c r="B25" s="300" t="s">
        <v>61</v>
      </c>
      <c r="C25" s="300"/>
      <c r="D25" s="300"/>
      <c r="E25" s="300"/>
      <c r="F25" s="300"/>
      <c r="G25" s="300"/>
      <c r="H25" s="300"/>
      <c r="I25" s="300"/>
      <c r="J25" s="300"/>
      <c r="K25" s="301"/>
    </row>
    <row r="26" spans="2:11" ht="30" x14ac:dyDescent="0.25">
      <c r="B26" s="141" t="s">
        <v>53</v>
      </c>
      <c r="C26" s="27"/>
      <c r="D26" s="27"/>
      <c r="E26" s="27"/>
      <c r="F26" s="27"/>
      <c r="G26" s="27"/>
      <c r="H26" s="27"/>
      <c r="I26" s="27"/>
      <c r="J26" s="26"/>
      <c r="K26" s="144"/>
    </row>
    <row r="27" spans="2:11" ht="20.100000000000001" customHeight="1" x14ac:dyDescent="0.25">
      <c r="B27" s="297"/>
      <c r="C27" s="298"/>
      <c r="D27" s="298"/>
      <c r="E27" s="298"/>
      <c r="F27" s="298"/>
      <c r="G27" s="298"/>
      <c r="H27" s="298"/>
      <c r="I27" s="299"/>
      <c r="J27" s="142">
        <f>SUM(J26:J26)</f>
        <v>0</v>
      </c>
      <c r="K27" s="143"/>
    </row>
    <row r="28" spans="2:11" ht="20.100000000000001" customHeight="1" x14ac:dyDescent="0.25">
      <c r="B28" s="300" t="s">
        <v>62</v>
      </c>
      <c r="C28" s="300"/>
      <c r="D28" s="300"/>
      <c r="E28" s="300"/>
      <c r="F28" s="300"/>
      <c r="G28" s="300"/>
      <c r="H28" s="300"/>
      <c r="I28" s="300"/>
      <c r="J28" s="300"/>
      <c r="K28" s="301"/>
    </row>
    <row r="29" spans="2:11" ht="45.75" customHeight="1" x14ac:dyDescent="0.25">
      <c r="B29" s="213" t="s">
        <v>683</v>
      </c>
      <c r="C29" s="213" t="s">
        <v>684</v>
      </c>
      <c r="D29" s="213" t="s">
        <v>685</v>
      </c>
      <c r="E29" s="213" t="s">
        <v>686</v>
      </c>
      <c r="F29" s="213">
        <v>2</v>
      </c>
      <c r="G29" s="213" t="s">
        <v>588</v>
      </c>
      <c r="H29" s="213" t="s">
        <v>687</v>
      </c>
      <c r="I29" s="213" t="s">
        <v>190</v>
      </c>
      <c r="J29" s="216"/>
      <c r="K29" s="217" t="s">
        <v>688</v>
      </c>
    </row>
    <row r="30" spans="2:11" ht="20.100000000000001" customHeight="1" x14ac:dyDescent="0.25">
      <c r="B30" s="297"/>
      <c r="C30" s="298"/>
      <c r="D30" s="298"/>
      <c r="E30" s="298"/>
      <c r="F30" s="298"/>
      <c r="G30" s="298"/>
      <c r="H30" s="298"/>
      <c r="I30" s="299"/>
      <c r="J30" s="142"/>
      <c r="K30" s="143"/>
    </row>
    <row r="31" spans="2:11" ht="20.100000000000001" customHeight="1" x14ac:dyDescent="0.25">
      <c r="B31" s="300" t="s">
        <v>63</v>
      </c>
      <c r="C31" s="300"/>
      <c r="D31" s="300"/>
      <c r="E31" s="300"/>
      <c r="F31" s="300"/>
      <c r="G31" s="300"/>
      <c r="H31" s="300"/>
      <c r="I31" s="300"/>
      <c r="J31" s="300"/>
      <c r="K31" s="301"/>
    </row>
    <row r="32" spans="2:11" ht="54" customHeight="1" x14ac:dyDescent="0.25">
      <c r="B32" s="309" t="s">
        <v>535</v>
      </c>
      <c r="C32" s="140" t="s">
        <v>394</v>
      </c>
      <c r="D32" s="140" t="s">
        <v>392</v>
      </c>
      <c r="E32" s="140" t="s">
        <v>515</v>
      </c>
      <c r="F32" s="140">
        <v>2</v>
      </c>
      <c r="G32" s="140" t="s">
        <v>148</v>
      </c>
      <c r="H32" s="140" t="s">
        <v>592</v>
      </c>
      <c r="I32" s="140" t="s">
        <v>190</v>
      </c>
      <c r="J32" s="26">
        <v>40000</v>
      </c>
      <c r="K32" s="74" t="s">
        <v>393</v>
      </c>
    </row>
    <row r="33" spans="2:13" ht="53.25" customHeight="1" x14ac:dyDescent="0.25">
      <c r="B33" s="321"/>
      <c r="C33" s="140" t="s">
        <v>395</v>
      </c>
      <c r="D33" s="140" t="s">
        <v>532</v>
      </c>
      <c r="E33" s="140" t="s">
        <v>587</v>
      </c>
      <c r="F33" s="140">
        <v>2</v>
      </c>
      <c r="G33" s="78" t="s">
        <v>133</v>
      </c>
      <c r="H33" s="193" t="s">
        <v>592</v>
      </c>
      <c r="I33" s="140" t="s">
        <v>190</v>
      </c>
      <c r="J33" s="81"/>
      <c r="K33" s="74" t="s">
        <v>625</v>
      </c>
    </row>
    <row r="34" spans="2:13" ht="186.75" customHeight="1" x14ac:dyDescent="0.25">
      <c r="B34" s="321"/>
      <c r="C34" s="148" t="s">
        <v>396</v>
      </c>
      <c r="D34" s="148" t="s">
        <v>626</v>
      </c>
      <c r="E34" s="148" t="s">
        <v>516</v>
      </c>
      <c r="F34" s="148">
        <v>2</v>
      </c>
      <c r="G34" s="148" t="s">
        <v>588</v>
      </c>
      <c r="H34" s="148" t="s">
        <v>667</v>
      </c>
      <c r="I34" s="148" t="s">
        <v>190</v>
      </c>
      <c r="J34" s="26">
        <v>25000</v>
      </c>
      <c r="K34" s="74" t="s">
        <v>192</v>
      </c>
    </row>
    <row r="35" spans="2:13" ht="144" customHeight="1" x14ac:dyDescent="0.25">
      <c r="B35" s="321"/>
      <c r="C35" s="148" t="s">
        <v>498</v>
      </c>
      <c r="D35" s="192" t="s">
        <v>504</v>
      </c>
      <c r="E35" s="148" t="s">
        <v>191</v>
      </c>
      <c r="F35" s="148">
        <v>2</v>
      </c>
      <c r="G35" s="148" t="s">
        <v>221</v>
      </c>
      <c r="H35" s="148" t="s">
        <v>659</v>
      </c>
      <c r="I35" s="148"/>
      <c r="J35" s="81">
        <v>50000</v>
      </c>
      <c r="K35" s="74" t="s">
        <v>195</v>
      </c>
    </row>
    <row r="36" spans="2:13" ht="50.25" customHeight="1" x14ac:dyDescent="0.25">
      <c r="B36" s="321"/>
      <c r="C36" s="78" t="s">
        <v>499</v>
      </c>
      <c r="D36" s="78" t="s">
        <v>563</v>
      </c>
      <c r="E36" s="78" t="s">
        <v>577</v>
      </c>
      <c r="F36" s="78">
        <v>2</v>
      </c>
      <c r="G36" s="78" t="s">
        <v>588</v>
      </c>
      <c r="H36" s="78" t="s">
        <v>592</v>
      </c>
      <c r="I36" s="78" t="s">
        <v>190</v>
      </c>
      <c r="J36" s="81">
        <v>10000</v>
      </c>
      <c r="K36" s="151" t="s">
        <v>578</v>
      </c>
    </row>
    <row r="37" spans="2:13" ht="245.25" customHeight="1" x14ac:dyDescent="0.25">
      <c r="B37" s="315" t="s">
        <v>536</v>
      </c>
      <c r="C37" s="78" t="s">
        <v>397</v>
      </c>
      <c r="D37" s="160" t="s">
        <v>219</v>
      </c>
      <c r="E37" s="160" t="s">
        <v>220</v>
      </c>
      <c r="F37" s="160">
        <v>2</v>
      </c>
      <c r="G37" s="160" t="s">
        <v>221</v>
      </c>
      <c r="H37" s="160" t="s">
        <v>668</v>
      </c>
      <c r="I37" s="160" t="s">
        <v>222</v>
      </c>
      <c r="J37" s="161">
        <v>10000</v>
      </c>
      <c r="K37" s="162" t="s">
        <v>223</v>
      </c>
    </row>
    <row r="38" spans="2:13" ht="252" customHeight="1" x14ac:dyDescent="0.25">
      <c r="B38" s="316"/>
      <c r="C38" s="78" t="s">
        <v>398</v>
      </c>
      <c r="D38" s="78" t="s">
        <v>582</v>
      </c>
      <c r="E38" s="78" t="s">
        <v>220</v>
      </c>
      <c r="F38" s="78">
        <v>2</v>
      </c>
      <c r="G38" s="78" t="s">
        <v>148</v>
      </c>
      <c r="H38" s="160" t="s">
        <v>668</v>
      </c>
      <c r="I38" s="78" t="s">
        <v>190</v>
      </c>
      <c r="J38" s="81">
        <v>45000</v>
      </c>
      <c r="K38" s="151" t="s">
        <v>487</v>
      </c>
    </row>
    <row r="39" spans="2:13" ht="95.25" customHeight="1" x14ac:dyDescent="0.25">
      <c r="B39" s="316"/>
      <c r="C39" s="78" t="s">
        <v>399</v>
      </c>
      <c r="D39" s="163" t="s">
        <v>575</v>
      </c>
      <c r="E39" s="163" t="s">
        <v>561</v>
      </c>
      <c r="F39" s="163"/>
      <c r="G39" s="163">
        <v>2021</v>
      </c>
      <c r="H39" s="163" t="s">
        <v>559</v>
      </c>
      <c r="I39" s="163"/>
      <c r="J39" s="164">
        <v>28500</v>
      </c>
      <c r="K39" s="165" t="s">
        <v>560</v>
      </c>
    </row>
    <row r="40" spans="2:13" ht="276" customHeight="1" x14ac:dyDescent="0.25">
      <c r="B40" s="316"/>
      <c r="C40" s="207" t="s">
        <v>500</v>
      </c>
      <c r="D40" s="218" t="s">
        <v>681</v>
      </c>
      <c r="E40" s="219" t="s">
        <v>680</v>
      </c>
      <c r="F40" s="219">
        <v>1</v>
      </c>
      <c r="G40" s="219" t="s">
        <v>224</v>
      </c>
      <c r="H40" s="219" t="s">
        <v>660</v>
      </c>
      <c r="I40" s="219" t="s">
        <v>225</v>
      </c>
      <c r="J40" s="220">
        <v>83817.25</v>
      </c>
      <c r="K40" s="221" t="s">
        <v>223</v>
      </c>
      <c r="L40" s="86"/>
    </row>
    <row r="41" spans="2:13" ht="290.25" customHeight="1" x14ac:dyDescent="0.25">
      <c r="B41" s="316"/>
      <c r="C41" s="207" t="s">
        <v>400</v>
      </c>
      <c r="D41" s="222" t="s">
        <v>681</v>
      </c>
      <c r="E41" s="222" t="s">
        <v>226</v>
      </c>
      <c r="F41" s="222">
        <v>1</v>
      </c>
      <c r="G41" s="222" t="s">
        <v>221</v>
      </c>
      <c r="H41" s="219" t="s">
        <v>660</v>
      </c>
      <c r="I41" s="222" t="s">
        <v>227</v>
      </c>
      <c r="J41" s="223">
        <v>10000</v>
      </c>
      <c r="K41" s="224" t="s">
        <v>223</v>
      </c>
    </row>
    <row r="42" spans="2:13" ht="157.5" customHeight="1" x14ac:dyDescent="0.25">
      <c r="B42" s="316"/>
      <c r="C42" s="179" t="s">
        <v>401</v>
      </c>
      <c r="D42" s="188" t="s">
        <v>555</v>
      </c>
      <c r="E42" s="188" t="s">
        <v>647</v>
      </c>
      <c r="F42" s="188">
        <v>1</v>
      </c>
      <c r="G42" s="188" t="s">
        <v>221</v>
      </c>
      <c r="H42" s="194" t="s">
        <v>660</v>
      </c>
      <c r="I42" s="188" t="s">
        <v>190</v>
      </c>
      <c r="J42" s="189">
        <v>5000</v>
      </c>
      <c r="K42" s="190" t="s">
        <v>648</v>
      </c>
    </row>
    <row r="43" spans="2:13" ht="287.25" customHeight="1" x14ac:dyDescent="0.25">
      <c r="B43" s="316"/>
      <c r="C43" s="207" t="s">
        <v>579</v>
      </c>
      <c r="D43" s="225" t="s">
        <v>716</v>
      </c>
      <c r="E43" s="225" t="s">
        <v>228</v>
      </c>
      <c r="F43" s="225">
        <v>2</v>
      </c>
      <c r="G43" s="225" t="s">
        <v>229</v>
      </c>
      <c r="H43" s="222" t="s">
        <v>668</v>
      </c>
      <c r="I43" s="225" t="s">
        <v>230</v>
      </c>
      <c r="J43" s="226">
        <v>35000</v>
      </c>
      <c r="K43" s="227" t="s">
        <v>231</v>
      </c>
      <c r="L43" s="86"/>
    </row>
    <row r="44" spans="2:13" ht="156.75" customHeight="1" x14ac:dyDescent="0.25">
      <c r="B44" s="316"/>
      <c r="C44" s="78" t="s">
        <v>580</v>
      </c>
      <c r="D44" s="166" t="s">
        <v>236</v>
      </c>
      <c r="E44" s="166" t="s">
        <v>232</v>
      </c>
      <c r="F44" s="166">
        <v>2</v>
      </c>
      <c r="G44" s="166" t="s">
        <v>233</v>
      </c>
      <c r="H44" s="168" t="s">
        <v>660</v>
      </c>
      <c r="I44" s="166" t="s">
        <v>234</v>
      </c>
      <c r="J44" s="167"/>
      <c r="K44" s="162" t="s">
        <v>235</v>
      </c>
    </row>
    <row r="45" spans="2:13" ht="158.25" customHeight="1" x14ac:dyDescent="0.25">
      <c r="B45" s="316"/>
      <c r="C45" s="78" t="s">
        <v>581</v>
      </c>
      <c r="D45" s="166" t="s">
        <v>239</v>
      </c>
      <c r="E45" s="166" t="s">
        <v>237</v>
      </c>
      <c r="F45" s="166">
        <v>2</v>
      </c>
      <c r="G45" s="166" t="s">
        <v>233</v>
      </c>
      <c r="H45" s="168" t="s">
        <v>660</v>
      </c>
      <c r="I45" s="166" t="s">
        <v>238</v>
      </c>
      <c r="J45" s="167"/>
      <c r="K45" s="162" t="s">
        <v>235</v>
      </c>
    </row>
    <row r="46" spans="2:13" ht="248.25" customHeight="1" x14ac:dyDescent="0.25">
      <c r="B46" s="316"/>
      <c r="C46" s="78" t="s">
        <v>402</v>
      </c>
      <c r="D46" s="166" t="s">
        <v>628</v>
      </c>
      <c r="E46" s="166" t="s">
        <v>557</v>
      </c>
      <c r="F46" s="166"/>
      <c r="G46" s="166">
        <v>2020</v>
      </c>
      <c r="H46" s="168" t="s">
        <v>668</v>
      </c>
      <c r="I46" s="166"/>
      <c r="J46" s="167"/>
      <c r="K46" s="162" t="s">
        <v>558</v>
      </c>
    </row>
    <row r="47" spans="2:13" ht="155.25" customHeight="1" x14ac:dyDescent="0.25">
      <c r="B47" s="316"/>
      <c r="C47" s="78" t="s">
        <v>403</v>
      </c>
      <c r="D47" s="166" t="s">
        <v>556</v>
      </c>
      <c r="E47" s="170" t="s">
        <v>240</v>
      </c>
      <c r="F47" s="166">
        <v>2</v>
      </c>
      <c r="G47" s="166" t="s">
        <v>132</v>
      </c>
      <c r="H47" s="168" t="s">
        <v>660</v>
      </c>
      <c r="I47" s="166"/>
      <c r="J47" s="167"/>
      <c r="K47" s="169" t="s">
        <v>235</v>
      </c>
      <c r="L47" s="86"/>
      <c r="M47" s="87"/>
    </row>
    <row r="48" spans="2:13" ht="108.75" customHeight="1" x14ac:dyDescent="0.25">
      <c r="B48" s="317" t="s">
        <v>538</v>
      </c>
      <c r="C48" s="207" t="s">
        <v>540</v>
      </c>
      <c r="D48" s="178" t="s">
        <v>709</v>
      </c>
      <c r="E48" s="156" t="s">
        <v>708</v>
      </c>
      <c r="F48" s="156">
        <v>1</v>
      </c>
      <c r="G48" s="156" t="s">
        <v>241</v>
      </c>
      <c r="H48" s="156" t="s">
        <v>590</v>
      </c>
      <c r="I48" s="156" t="s">
        <v>242</v>
      </c>
      <c r="J48" s="171">
        <v>5000</v>
      </c>
      <c r="K48" s="172" t="s">
        <v>243</v>
      </c>
    </row>
    <row r="49" spans="1:11" ht="250.5" customHeight="1" x14ac:dyDescent="0.25">
      <c r="B49" s="318"/>
      <c r="C49" s="213" t="s">
        <v>627</v>
      </c>
      <c r="D49" s="219" t="s">
        <v>702</v>
      </c>
      <c r="E49" s="219" t="s">
        <v>705</v>
      </c>
      <c r="F49" s="219">
        <v>1</v>
      </c>
      <c r="G49" s="219" t="s">
        <v>241</v>
      </c>
      <c r="H49" s="219" t="s">
        <v>668</v>
      </c>
      <c r="I49" s="219" t="s">
        <v>707</v>
      </c>
      <c r="J49" s="220"/>
      <c r="K49" s="228" t="s">
        <v>243</v>
      </c>
    </row>
    <row r="50" spans="1:11" ht="249" customHeight="1" x14ac:dyDescent="0.25">
      <c r="B50" s="318"/>
      <c r="C50" s="213" t="s">
        <v>701</v>
      </c>
      <c r="D50" s="219" t="s">
        <v>703</v>
      </c>
      <c r="E50" s="219" t="s">
        <v>706</v>
      </c>
      <c r="F50" s="219">
        <v>1</v>
      </c>
      <c r="G50" s="219" t="s">
        <v>241</v>
      </c>
      <c r="H50" s="219" t="s">
        <v>668</v>
      </c>
      <c r="I50" s="219" t="s">
        <v>190</v>
      </c>
      <c r="J50" s="220"/>
      <c r="K50" s="228" t="s">
        <v>243</v>
      </c>
    </row>
    <row r="51" spans="1:11" ht="104.25" customHeight="1" x14ac:dyDescent="0.25">
      <c r="B51" s="319"/>
      <c r="C51" s="78" t="s">
        <v>704</v>
      </c>
      <c r="D51" s="78" t="s">
        <v>537</v>
      </c>
      <c r="E51" s="78" t="s">
        <v>545</v>
      </c>
      <c r="F51" s="78">
        <v>1</v>
      </c>
      <c r="G51" s="78" t="s">
        <v>456</v>
      </c>
      <c r="H51" s="78" t="s">
        <v>590</v>
      </c>
      <c r="I51" s="78" t="s">
        <v>479</v>
      </c>
      <c r="J51" s="81">
        <v>52500</v>
      </c>
      <c r="K51" s="151" t="s">
        <v>478</v>
      </c>
    </row>
    <row r="52" spans="1:11" ht="20.100000000000001" customHeight="1" x14ac:dyDescent="0.25">
      <c r="B52" s="306"/>
      <c r="C52" s="307"/>
      <c r="D52" s="307"/>
      <c r="E52" s="307"/>
      <c r="F52" s="307"/>
      <c r="G52" s="307"/>
      <c r="H52" s="307"/>
      <c r="I52" s="308"/>
      <c r="J52" s="200">
        <f>SUM(J32:J51)</f>
        <v>399817.25</v>
      </c>
      <c r="K52" s="202"/>
    </row>
    <row r="53" spans="1:11" ht="20.100000000000001" customHeight="1" x14ac:dyDescent="0.25">
      <c r="B53" s="305" t="s">
        <v>64</v>
      </c>
      <c r="C53" s="300"/>
      <c r="D53" s="300"/>
      <c r="E53" s="300"/>
      <c r="F53" s="300"/>
      <c r="G53" s="300"/>
      <c r="H53" s="300"/>
      <c r="I53" s="300"/>
      <c r="J53" s="300"/>
      <c r="K53" s="301"/>
    </row>
    <row r="54" spans="1:11" ht="62.25" customHeight="1" x14ac:dyDescent="0.25">
      <c r="B54" s="78" t="s">
        <v>404</v>
      </c>
      <c r="C54" s="78" t="s">
        <v>137</v>
      </c>
      <c r="D54" s="78" t="s">
        <v>522</v>
      </c>
      <c r="E54" s="78" t="s">
        <v>517</v>
      </c>
      <c r="F54" s="78">
        <v>2</v>
      </c>
      <c r="G54" s="78" t="s">
        <v>108</v>
      </c>
      <c r="H54" s="78" t="s">
        <v>592</v>
      </c>
      <c r="I54" s="78" t="s">
        <v>138</v>
      </c>
      <c r="J54" s="81">
        <v>2000</v>
      </c>
      <c r="K54" s="151" t="s">
        <v>139</v>
      </c>
    </row>
    <row r="55" spans="1:11" ht="97.5" customHeight="1" x14ac:dyDescent="0.25">
      <c r="B55" s="78" t="s">
        <v>484</v>
      </c>
      <c r="C55" s="78" t="s">
        <v>437</v>
      </c>
      <c r="D55" s="78" t="s">
        <v>533</v>
      </c>
      <c r="E55" s="78" t="s">
        <v>485</v>
      </c>
      <c r="F55" s="78">
        <v>1</v>
      </c>
      <c r="G55" s="78" t="s">
        <v>456</v>
      </c>
      <c r="H55" s="78" t="s">
        <v>590</v>
      </c>
      <c r="I55" s="78" t="s">
        <v>138</v>
      </c>
      <c r="J55" s="81">
        <v>11000</v>
      </c>
      <c r="K55" s="151" t="s">
        <v>483</v>
      </c>
    </row>
    <row r="56" spans="1:11" ht="99" customHeight="1" x14ac:dyDescent="0.25">
      <c r="B56" s="78" t="s">
        <v>484</v>
      </c>
      <c r="C56" s="78" t="s">
        <v>630</v>
      </c>
      <c r="D56" s="78" t="s">
        <v>629</v>
      </c>
      <c r="E56" s="78" t="s">
        <v>486</v>
      </c>
      <c r="F56" s="78">
        <v>1</v>
      </c>
      <c r="G56" s="78" t="s">
        <v>456</v>
      </c>
      <c r="H56" s="78" t="s">
        <v>590</v>
      </c>
      <c r="I56" s="78" t="s">
        <v>502</v>
      </c>
      <c r="J56" s="81">
        <v>19000</v>
      </c>
      <c r="K56" s="151" t="s">
        <v>483</v>
      </c>
    </row>
    <row r="57" spans="1:11" ht="24" customHeight="1" x14ac:dyDescent="0.25">
      <c r="A57" s="152"/>
      <c r="B57" s="312"/>
      <c r="C57" s="313"/>
      <c r="D57" s="313"/>
      <c r="E57" s="313"/>
      <c r="F57" s="313"/>
      <c r="G57" s="313"/>
      <c r="H57" s="313"/>
      <c r="I57" s="314"/>
      <c r="J57" s="200">
        <f>SUM(J54:J56)</f>
        <v>32000</v>
      </c>
      <c r="K57" s="201"/>
    </row>
    <row r="58" spans="1:11" ht="24" customHeight="1" x14ac:dyDescent="0.25">
      <c r="B58" s="300" t="s">
        <v>65</v>
      </c>
      <c r="C58" s="300"/>
      <c r="D58" s="300"/>
      <c r="E58" s="300"/>
      <c r="F58" s="300"/>
      <c r="G58" s="300"/>
      <c r="H58" s="300"/>
      <c r="I58" s="300"/>
      <c r="J58" s="300"/>
      <c r="K58" s="301"/>
    </row>
    <row r="59" spans="1:11" ht="125.25" customHeight="1" x14ac:dyDescent="0.25">
      <c r="B59" s="309" t="s">
        <v>583</v>
      </c>
      <c r="C59" s="149" t="s">
        <v>144</v>
      </c>
      <c r="D59" s="149" t="s">
        <v>631</v>
      </c>
      <c r="E59" s="149" t="s">
        <v>585</v>
      </c>
      <c r="F59" s="149">
        <v>2</v>
      </c>
      <c r="G59" s="149" t="s">
        <v>136</v>
      </c>
      <c r="H59" s="149" t="s">
        <v>669</v>
      </c>
      <c r="I59" s="149"/>
      <c r="J59" s="81">
        <v>200000</v>
      </c>
      <c r="K59" s="74" t="s">
        <v>145</v>
      </c>
    </row>
    <row r="60" spans="1:11" ht="126.75" customHeight="1" x14ac:dyDescent="0.25">
      <c r="B60" s="322"/>
      <c r="C60" s="192" t="s">
        <v>653</v>
      </c>
      <c r="D60" s="192" t="s">
        <v>657</v>
      </c>
      <c r="E60" s="192" t="s">
        <v>654</v>
      </c>
      <c r="F60" s="192">
        <v>1</v>
      </c>
      <c r="G60" s="192" t="s">
        <v>456</v>
      </c>
      <c r="H60" s="193" t="s">
        <v>669</v>
      </c>
      <c r="I60" s="192"/>
      <c r="J60" s="81"/>
      <c r="K60" s="74" t="s">
        <v>145</v>
      </c>
    </row>
    <row r="61" spans="1:11" ht="99" customHeight="1" x14ac:dyDescent="0.25">
      <c r="B61" s="309" t="s">
        <v>147</v>
      </c>
      <c r="C61" s="179" t="s">
        <v>501</v>
      </c>
      <c r="D61" s="179" t="s">
        <v>153</v>
      </c>
      <c r="E61" s="213" t="s">
        <v>682</v>
      </c>
      <c r="F61" s="179">
        <v>2</v>
      </c>
      <c r="G61" s="179" t="s">
        <v>148</v>
      </c>
      <c r="H61" s="193" t="s">
        <v>664</v>
      </c>
      <c r="I61" s="179" t="s">
        <v>586</v>
      </c>
      <c r="J61" s="26">
        <v>4000</v>
      </c>
      <c r="K61" s="74" t="s">
        <v>152</v>
      </c>
    </row>
    <row r="62" spans="1:11" ht="49.5" customHeight="1" x14ac:dyDescent="0.25">
      <c r="B62" s="310"/>
      <c r="C62" s="179" t="s">
        <v>405</v>
      </c>
      <c r="D62" s="179" t="s">
        <v>146</v>
      </c>
      <c r="E62" s="213" t="s">
        <v>682</v>
      </c>
      <c r="F62" s="179">
        <v>2</v>
      </c>
      <c r="G62" s="179" t="s">
        <v>149</v>
      </c>
      <c r="H62" s="179" t="s">
        <v>592</v>
      </c>
      <c r="I62" s="179" t="s">
        <v>586</v>
      </c>
      <c r="J62" s="26">
        <v>4000</v>
      </c>
      <c r="K62" s="74" t="s">
        <v>152</v>
      </c>
    </row>
    <row r="63" spans="1:11" ht="163.5" customHeight="1" x14ac:dyDescent="0.25">
      <c r="A63" s="196"/>
      <c r="B63" s="311"/>
      <c r="C63" s="173" t="s">
        <v>406</v>
      </c>
      <c r="D63" s="173" t="s">
        <v>552</v>
      </c>
      <c r="E63" s="173" t="s">
        <v>553</v>
      </c>
      <c r="F63" s="173">
        <v>2</v>
      </c>
      <c r="G63" s="173" t="s">
        <v>150</v>
      </c>
      <c r="H63" s="173" t="s">
        <v>660</v>
      </c>
      <c r="I63" s="173" t="s">
        <v>151</v>
      </c>
      <c r="J63" s="186">
        <v>6000</v>
      </c>
      <c r="K63" s="187" t="s">
        <v>152</v>
      </c>
    </row>
    <row r="64" spans="1:11" ht="255" customHeight="1" x14ac:dyDescent="0.25">
      <c r="B64" s="309" t="s">
        <v>539</v>
      </c>
      <c r="C64" s="179" t="s">
        <v>407</v>
      </c>
      <c r="D64" s="173" t="s">
        <v>554</v>
      </c>
      <c r="E64" s="213" t="s">
        <v>722</v>
      </c>
      <c r="F64" s="173">
        <v>2</v>
      </c>
      <c r="G64" s="173" t="s">
        <v>117</v>
      </c>
      <c r="H64" s="173" t="s">
        <v>668</v>
      </c>
      <c r="I64" s="173" t="s">
        <v>190</v>
      </c>
      <c r="J64" s="186">
        <v>20000</v>
      </c>
      <c r="K64" s="187" t="s">
        <v>584</v>
      </c>
    </row>
    <row r="65" spans="2:11" ht="70.5" customHeight="1" x14ac:dyDescent="0.25">
      <c r="B65" s="310"/>
      <c r="C65" s="173" t="s">
        <v>408</v>
      </c>
      <c r="D65" s="173" t="s">
        <v>632</v>
      </c>
      <c r="E65" s="173" t="s">
        <v>635</v>
      </c>
      <c r="F65" s="173">
        <v>1</v>
      </c>
      <c r="G65" s="173" t="s">
        <v>588</v>
      </c>
      <c r="H65" s="173" t="s">
        <v>592</v>
      </c>
      <c r="I65" s="173" t="s">
        <v>190</v>
      </c>
      <c r="J65" s="186">
        <v>100000</v>
      </c>
      <c r="K65" s="187" t="s">
        <v>564</v>
      </c>
    </row>
    <row r="66" spans="2:11" ht="143.25" customHeight="1" x14ac:dyDescent="0.25">
      <c r="B66" s="320"/>
      <c r="C66" s="179" t="s">
        <v>409</v>
      </c>
      <c r="D66" s="179" t="s">
        <v>193</v>
      </c>
      <c r="E66" s="179" t="s">
        <v>518</v>
      </c>
      <c r="F66" s="179">
        <v>2</v>
      </c>
      <c r="G66" s="179" t="s">
        <v>108</v>
      </c>
      <c r="H66" s="179" t="s">
        <v>659</v>
      </c>
      <c r="I66" s="179" t="s">
        <v>190</v>
      </c>
      <c r="J66" s="26">
        <v>15000</v>
      </c>
      <c r="K66" s="74" t="s">
        <v>194</v>
      </c>
    </row>
    <row r="67" spans="2:11" ht="96.75" customHeight="1" x14ac:dyDescent="0.25">
      <c r="B67" s="177" t="s">
        <v>196</v>
      </c>
      <c r="C67" s="179" t="s">
        <v>503</v>
      </c>
      <c r="D67" s="179" t="s">
        <v>637</v>
      </c>
      <c r="E67" s="179" t="s">
        <v>636</v>
      </c>
      <c r="F67" s="179">
        <v>2</v>
      </c>
      <c r="G67" s="179" t="s">
        <v>136</v>
      </c>
      <c r="H67" s="179" t="s">
        <v>590</v>
      </c>
      <c r="I67" s="179" t="s">
        <v>142</v>
      </c>
      <c r="J67" s="26">
        <v>20000</v>
      </c>
      <c r="K67" s="74" t="s">
        <v>197</v>
      </c>
    </row>
    <row r="68" spans="2:11" ht="276.75" customHeight="1" x14ac:dyDescent="0.25">
      <c r="B68" s="309" t="s">
        <v>543</v>
      </c>
      <c r="C68" s="179" t="s">
        <v>633</v>
      </c>
      <c r="D68" s="179" t="s">
        <v>436</v>
      </c>
      <c r="E68" s="213" t="s">
        <v>717</v>
      </c>
      <c r="F68" s="179">
        <v>1</v>
      </c>
      <c r="G68" s="179" t="s">
        <v>136</v>
      </c>
      <c r="H68" s="179" t="s">
        <v>670</v>
      </c>
      <c r="I68" s="179" t="s">
        <v>586</v>
      </c>
      <c r="J68" s="26">
        <v>5000</v>
      </c>
      <c r="K68" s="74" t="s">
        <v>163</v>
      </c>
    </row>
    <row r="69" spans="2:11" ht="82.5" customHeight="1" x14ac:dyDescent="0.25">
      <c r="B69" s="320"/>
      <c r="C69" s="179" t="s">
        <v>634</v>
      </c>
      <c r="D69" s="179" t="s">
        <v>542</v>
      </c>
      <c r="E69" s="179" t="s">
        <v>544</v>
      </c>
      <c r="F69" s="179">
        <v>2</v>
      </c>
      <c r="G69" s="179" t="s">
        <v>456</v>
      </c>
      <c r="H69" s="179" t="s">
        <v>671</v>
      </c>
      <c r="I69" s="179" t="s">
        <v>586</v>
      </c>
      <c r="J69" s="26"/>
      <c r="K69" s="74" t="s">
        <v>163</v>
      </c>
    </row>
    <row r="70" spans="2:11" ht="69" customHeight="1" x14ac:dyDescent="0.25">
      <c r="B70" s="177" t="s">
        <v>488</v>
      </c>
      <c r="C70" s="179" t="s">
        <v>541</v>
      </c>
      <c r="D70" s="179" t="s">
        <v>638</v>
      </c>
      <c r="E70" s="179" t="s">
        <v>639</v>
      </c>
      <c r="F70" s="179">
        <v>1</v>
      </c>
      <c r="G70" s="179" t="s">
        <v>456</v>
      </c>
      <c r="H70" s="179" t="s">
        <v>252</v>
      </c>
      <c r="I70" s="179" t="s">
        <v>190</v>
      </c>
      <c r="J70" s="26">
        <v>20000</v>
      </c>
      <c r="K70" s="74" t="s">
        <v>163</v>
      </c>
    </row>
    <row r="71" spans="2:11" ht="69" customHeight="1" x14ac:dyDescent="0.25">
      <c r="B71" s="177" t="s">
        <v>644</v>
      </c>
      <c r="C71" s="179" t="s">
        <v>505</v>
      </c>
      <c r="D71" s="179" t="s">
        <v>645</v>
      </c>
      <c r="E71" s="179" t="s">
        <v>191</v>
      </c>
      <c r="F71" s="179">
        <v>2</v>
      </c>
      <c r="G71" s="179" t="s">
        <v>588</v>
      </c>
      <c r="H71" s="179" t="s">
        <v>252</v>
      </c>
      <c r="I71" s="179" t="s">
        <v>190</v>
      </c>
      <c r="J71" s="26">
        <v>100000</v>
      </c>
      <c r="K71" s="74" t="s">
        <v>646</v>
      </c>
    </row>
    <row r="72" spans="2:11" ht="20.100000000000001" customHeight="1" x14ac:dyDescent="0.25">
      <c r="B72" s="302"/>
      <c r="C72" s="303"/>
      <c r="D72" s="303"/>
      <c r="E72" s="303"/>
      <c r="F72" s="303"/>
      <c r="G72" s="303"/>
      <c r="H72" s="303"/>
      <c r="I72" s="304"/>
      <c r="J72" s="142">
        <f>SUM(J61:J71)</f>
        <v>294000</v>
      </c>
      <c r="K72" s="128"/>
    </row>
    <row r="73" spans="2:11" ht="24" customHeight="1" x14ac:dyDescent="0.25">
      <c r="B73" s="294"/>
      <c r="C73" s="295"/>
      <c r="D73" s="295"/>
      <c r="E73" s="295"/>
      <c r="F73" s="295"/>
      <c r="G73" s="295"/>
      <c r="H73" s="295"/>
      <c r="I73" s="296"/>
      <c r="J73" s="204">
        <f>J24+J52+J57+J72</f>
        <v>897817.25</v>
      </c>
      <c r="K73" s="203"/>
    </row>
    <row r="74" spans="2:11" x14ac:dyDescent="0.25">
      <c r="B74" s="129"/>
      <c r="C74" s="130"/>
      <c r="D74" s="131"/>
      <c r="E74" s="131"/>
      <c r="F74" s="132"/>
      <c r="G74" s="132"/>
      <c r="H74" s="131"/>
      <c r="I74" s="131"/>
      <c r="J74" s="133"/>
      <c r="K74" s="130"/>
    </row>
    <row r="75" spans="2:11" x14ac:dyDescent="0.25">
      <c r="B75" s="129"/>
      <c r="C75" s="130"/>
      <c r="D75" s="131"/>
      <c r="E75" s="131"/>
      <c r="F75" s="132"/>
      <c r="G75" s="132"/>
      <c r="H75" s="131"/>
      <c r="I75" s="131"/>
      <c r="J75" s="133"/>
      <c r="K75" s="130"/>
    </row>
    <row r="76" spans="2:11" x14ac:dyDescent="0.25">
      <c r="B76" s="129"/>
      <c r="C76" s="130"/>
      <c r="D76" s="131"/>
      <c r="E76" s="131"/>
      <c r="F76" s="132"/>
      <c r="G76" s="132"/>
      <c r="H76" s="131"/>
      <c r="I76" s="131"/>
      <c r="J76" s="133"/>
      <c r="K76" s="130"/>
    </row>
    <row r="77" spans="2:11" x14ac:dyDescent="0.25">
      <c r="B77" s="129"/>
      <c r="C77" s="130"/>
      <c r="D77" s="131"/>
      <c r="E77" s="131"/>
      <c r="F77" s="132"/>
      <c r="G77" s="132"/>
      <c r="H77" s="131"/>
      <c r="I77" s="131"/>
      <c r="J77" s="133"/>
      <c r="K77" s="130"/>
    </row>
    <row r="78" spans="2:11" x14ac:dyDescent="0.25">
      <c r="B78" s="129"/>
      <c r="C78" s="130"/>
      <c r="D78" s="131"/>
      <c r="E78" s="131"/>
      <c r="F78" s="132"/>
      <c r="G78" s="132"/>
      <c r="H78" s="131"/>
      <c r="I78" s="131"/>
      <c r="J78" s="133"/>
      <c r="K78" s="130"/>
    </row>
    <row r="79" spans="2:11" x14ac:dyDescent="0.25">
      <c r="B79" s="129"/>
      <c r="C79" s="130"/>
      <c r="D79" s="131"/>
      <c r="E79" s="131"/>
      <c r="F79" s="132"/>
      <c r="G79" s="132"/>
      <c r="H79" s="131"/>
      <c r="I79" s="131"/>
      <c r="J79" s="133"/>
      <c r="K79" s="130"/>
    </row>
    <row r="80" spans="2:11" x14ac:dyDescent="0.25">
      <c r="B80" s="130"/>
      <c r="C80" s="130"/>
      <c r="D80" s="130"/>
      <c r="E80" s="130"/>
      <c r="F80" s="130"/>
      <c r="G80" s="130"/>
      <c r="H80" s="130"/>
      <c r="I80" s="130"/>
      <c r="J80" s="130"/>
      <c r="K80" s="130"/>
    </row>
    <row r="81" spans="2:11" x14ac:dyDescent="0.25">
      <c r="B81" s="130"/>
      <c r="C81" s="130"/>
      <c r="D81" s="130"/>
      <c r="E81" s="130"/>
      <c r="F81" s="130"/>
      <c r="G81" s="130"/>
      <c r="H81" s="130"/>
      <c r="I81" s="130"/>
      <c r="J81" s="130"/>
      <c r="K81" s="130"/>
    </row>
    <row r="82" spans="2:11" x14ac:dyDescent="0.25">
      <c r="B82" s="130"/>
      <c r="C82" s="130"/>
      <c r="D82" s="130"/>
      <c r="E82" s="130"/>
      <c r="F82" s="130"/>
      <c r="G82" s="130"/>
      <c r="H82" s="130"/>
      <c r="I82" s="130"/>
      <c r="J82" s="130"/>
      <c r="K82" s="130"/>
    </row>
    <row r="83" spans="2:11" x14ac:dyDescent="0.25">
      <c r="B83" s="130"/>
      <c r="C83" s="130"/>
      <c r="D83" s="130"/>
      <c r="E83" s="130"/>
      <c r="F83" s="130"/>
      <c r="G83" s="130"/>
      <c r="H83" s="130"/>
      <c r="I83" s="130"/>
      <c r="J83" s="130"/>
      <c r="K83" s="130"/>
    </row>
    <row r="84" spans="2:11" x14ac:dyDescent="0.25">
      <c r="B84" s="130"/>
      <c r="C84" s="130"/>
      <c r="D84" s="130"/>
      <c r="E84" s="130"/>
      <c r="F84" s="130"/>
      <c r="G84" s="130"/>
      <c r="H84" s="130"/>
      <c r="I84" s="130"/>
      <c r="J84" s="130"/>
      <c r="K84" s="130"/>
    </row>
    <row r="85" spans="2:11" x14ac:dyDescent="0.25">
      <c r="B85" s="130"/>
      <c r="C85" s="130"/>
      <c r="D85" s="130"/>
      <c r="E85" s="130"/>
      <c r="F85" s="130"/>
      <c r="G85" s="130"/>
      <c r="H85" s="130"/>
      <c r="I85" s="130"/>
      <c r="J85" s="130"/>
      <c r="K85" s="130"/>
    </row>
    <row r="86" spans="2:11" x14ac:dyDescent="0.25">
      <c r="B86" s="130"/>
      <c r="C86" s="130"/>
      <c r="D86" s="130"/>
      <c r="E86" s="130"/>
      <c r="F86" s="130"/>
      <c r="G86" s="130"/>
      <c r="H86" s="130"/>
      <c r="I86" s="130"/>
      <c r="J86" s="130"/>
      <c r="K86" s="130"/>
    </row>
    <row r="87" spans="2:11" x14ac:dyDescent="0.25">
      <c r="B87" s="130"/>
      <c r="C87" s="130"/>
      <c r="D87" s="130"/>
      <c r="E87" s="130"/>
      <c r="F87" s="130"/>
      <c r="G87" s="130"/>
      <c r="H87" s="130"/>
      <c r="I87" s="130"/>
      <c r="J87" s="130"/>
      <c r="K87" s="130"/>
    </row>
    <row r="88" spans="2:11" x14ac:dyDescent="0.25">
      <c r="B88" s="130"/>
      <c r="C88" s="130"/>
      <c r="D88" s="130"/>
      <c r="E88" s="130"/>
      <c r="F88" s="130"/>
      <c r="G88" s="130"/>
      <c r="H88" s="130"/>
      <c r="I88" s="130"/>
      <c r="J88" s="130"/>
      <c r="K88" s="130"/>
    </row>
    <row r="89" spans="2:11" x14ac:dyDescent="0.25">
      <c r="B89" s="130"/>
      <c r="C89" s="130"/>
      <c r="D89" s="130"/>
      <c r="E89" s="130"/>
      <c r="F89" s="130"/>
      <c r="G89" s="130"/>
      <c r="H89" s="130"/>
      <c r="I89" s="130"/>
      <c r="J89" s="130"/>
      <c r="K89" s="130"/>
    </row>
    <row r="90" spans="2:11" x14ac:dyDescent="0.25">
      <c r="B90" s="130"/>
      <c r="C90" s="130"/>
      <c r="D90" s="130"/>
      <c r="E90" s="130"/>
      <c r="F90" s="130"/>
      <c r="G90" s="130"/>
      <c r="H90" s="130"/>
      <c r="I90" s="130"/>
      <c r="J90" s="130"/>
      <c r="K90" s="130"/>
    </row>
    <row r="91" spans="2:11" x14ac:dyDescent="0.25">
      <c r="B91" s="130"/>
      <c r="C91" s="130"/>
      <c r="D91" s="130"/>
      <c r="E91" s="130"/>
      <c r="F91" s="130"/>
      <c r="G91" s="130"/>
      <c r="H91" s="130"/>
      <c r="I91" s="130"/>
      <c r="J91" s="130"/>
      <c r="K91" s="130"/>
    </row>
    <row r="92" spans="2:11" x14ac:dyDescent="0.25">
      <c r="B92" s="130"/>
      <c r="C92" s="130"/>
      <c r="D92" s="130"/>
      <c r="E92" s="130"/>
      <c r="F92" s="130"/>
      <c r="G92" s="130"/>
      <c r="H92" s="130"/>
      <c r="I92" s="130"/>
      <c r="J92" s="130"/>
      <c r="K92" s="130"/>
    </row>
    <row r="93" spans="2:11" x14ac:dyDescent="0.25">
      <c r="B93" s="130"/>
      <c r="C93" s="130"/>
      <c r="D93" s="130"/>
      <c r="E93" s="130"/>
      <c r="F93" s="130"/>
      <c r="G93" s="130"/>
      <c r="H93" s="130"/>
      <c r="I93" s="130"/>
      <c r="J93" s="130"/>
      <c r="K93" s="130"/>
    </row>
    <row r="94" spans="2:11" x14ac:dyDescent="0.25">
      <c r="B94" s="130"/>
      <c r="C94" s="130"/>
      <c r="D94" s="130"/>
      <c r="E94" s="130"/>
      <c r="F94" s="130"/>
      <c r="G94" s="130"/>
      <c r="H94" s="130"/>
      <c r="I94" s="130"/>
      <c r="J94" s="130"/>
      <c r="K94" s="130"/>
    </row>
    <row r="95" spans="2:11" x14ac:dyDescent="0.25">
      <c r="B95" s="130"/>
      <c r="C95" s="130"/>
      <c r="D95" s="130"/>
      <c r="E95" s="130"/>
      <c r="F95" s="130"/>
      <c r="G95" s="130"/>
      <c r="H95" s="130"/>
      <c r="I95" s="130"/>
      <c r="J95" s="130"/>
      <c r="K95" s="130"/>
    </row>
    <row r="96" spans="2:11" x14ac:dyDescent="0.25">
      <c r="B96" s="130"/>
      <c r="C96" s="130"/>
      <c r="D96" s="130"/>
      <c r="E96" s="130"/>
      <c r="F96" s="130"/>
      <c r="G96" s="130"/>
      <c r="H96" s="130"/>
      <c r="I96" s="130"/>
      <c r="J96" s="130"/>
      <c r="K96" s="130"/>
    </row>
    <row r="97" spans="2:11" x14ac:dyDescent="0.25">
      <c r="B97" s="130"/>
      <c r="C97" s="130"/>
      <c r="D97" s="130"/>
      <c r="E97" s="130"/>
      <c r="F97" s="130"/>
      <c r="G97" s="130"/>
      <c r="H97" s="130"/>
      <c r="I97" s="130"/>
      <c r="J97" s="130"/>
      <c r="K97" s="130"/>
    </row>
    <row r="98" spans="2:11" x14ac:dyDescent="0.25">
      <c r="B98" s="130"/>
      <c r="C98" s="130"/>
      <c r="D98" s="130"/>
      <c r="E98" s="130"/>
      <c r="F98" s="130"/>
      <c r="G98" s="130"/>
      <c r="H98" s="130"/>
      <c r="I98" s="130"/>
      <c r="J98" s="130"/>
      <c r="K98" s="130"/>
    </row>
    <row r="99" spans="2:11" x14ac:dyDescent="0.25">
      <c r="B99" s="130"/>
      <c r="C99" s="130"/>
      <c r="D99" s="130"/>
      <c r="E99" s="130"/>
      <c r="F99" s="130"/>
      <c r="G99" s="130"/>
      <c r="H99" s="130"/>
      <c r="I99" s="130"/>
      <c r="J99" s="130"/>
      <c r="K99" s="130"/>
    </row>
    <row r="100" spans="2:11" x14ac:dyDescent="0.25">
      <c r="B100" s="130"/>
      <c r="C100" s="130"/>
      <c r="D100" s="130"/>
      <c r="E100" s="130"/>
      <c r="F100" s="130"/>
      <c r="G100" s="130"/>
      <c r="H100" s="130"/>
      <c r="I100" s="130"/>
      <c r="J100" s="130"/>
      <c r="K100" s="130"/>
    </row>
    <row r="101" spans="2:11" x14ac:dyDescent="0.25">
      <c r="B101" s="130"/>
      <c r="C101" s="130"/>
      <c r="D101" s="130"/>
      <c r="E101" s="130"/>
      <c r="F101" s="130"/>
      <c r="G101" s="130"/>
      <c r="H101" s="130"/>
      <c r="I101" s="130"/>
      <c r="J101" s="130"/>
      <c r="K101" s="130"/>
    </row>
    <row r="102" spans="2:11" x14ac:dyDescent="0.25">
      <c r="B102" s="130"/>
      <c r="C102" s="130"/>
      <c r="D102" s="130"/>
      <c r="E102" s="130"/>
      <c r="F102" s="130"/>
      <c r="G102" s="130"/>
      <c r="H102" s="130"/>
      <c r="I102" s="130"/>
      <c r="J102" s="130"/>
      <c r="K102" s="130"/>
    </row>
    <row r="103" spans="2:11" x14ac:dyDescent="0.25">
      <c r="B103" s="130"/>
      <c r="C103" s="130"/>
      <c r="D103" s="130"/>
      <c r="E103" s="130"/>
      <c r="F103" s="130"/>
      <c r="G103" s="130"/>
      <c r="H103" s="130"/>
      <c r="I103" s="130"/>
      <c r="J103" s="130"/>
      <c r="K103" s="130"/>
    </row>
    <row r="104" spans="2:11" x14ac:dyDescent="0.25">
      <c r="B104" s="130"/>
      <c r="C104" s="130"/>
      <c r="D104" s="130"/>
      <c r="E104" s="130"/>
      <c r="F104" s="130"/>
      <c r="G104" s="130"/>
      <c r="H104" s="130"/>
      <c r="I104" s="130"/>
      <c r="J104" s="130"/>
      <c r="K104" s="130"/>
    </row>
    <row r="105" spans="2:11" x14ac:dyDescent="0.25">
      <c r="B105" s="14"/>
      <c r="D105" s="14"/>
      <c r="E105" s="14"/>
      <c r="F105" s="14"/>
      <c r="G105" s="14"/>
      <c r="H105" s="14"/>
      <c r="I105" s="14"/>
      <c r="J105" s="14"/>
    </row>
    <row r="106" spans="2:11" x14ac:dyDescent="0.25">
      <c r="B106" s="14"/>
      <c r="D106" s="14"/>
      <c r="E106" s="14"/>
      <c r="F106" s="14"/>
      <c r="G106" s="14"/>
      <c r="H106" s="14"/>
      <c r="I106" s="14"/>
      <c r="J106" s="14"/>
    </row>
    <row r="107" spans="2:11" x14ac:dyDescent="0.25">
      <c r="B107" s="14"/>
      <c r="D107" s="14"/>
      <c r="E107" s="14"/>
      <c r="F107" s="14"/>
      <c r="G107" s="14"/>
      <c r="H107" s="14"/>
      <c r="I107" s="14"/>
      <c r="J107" s="14"/>
    </row>
    <row r="108" spans="2:11" x14ac:dyDescent="0.25">
      <c r="B108" s="14"/>
      <c r="D108" s="14"/>
      <c r="E108" s="14"/>
      <c r="F108" s="14"/>
      <c r="G108" s="14"/>
      <c r="H108" s="14"/>
      <c r="I108" s="14"/>
      <c r="J108" s="14"/>
    </row>
    <row r="109" spans="2:11" x14ac:dyDescent="0.25">
      <c r="B109" s="14"/>
      <c r="D109" s="14"/>
      <c r="E109" s="14"/>
      <c r="F109" s="14"/>
      <c r="G109" s="14"/>
      <c r="H109" s="14"/>
      <c r="I109" s="14"/>
      <c r="J109" s="14"/>
    </row>
    <row r="110" spans="2:11" x14ac:dyDescent="0.25">
      <c r="B110" s="14"/>
      <c r="D110" s="14"/>
      <c r="E110" s="14"/>
      <c r="F110" s="14"/>
      <c r="G110" s="14"/>
      <c r="H110" s="14"/>
      <c r="I110" s="14"/>
      <c r="J110" s="14"/>
    </row>
    <row r="111" spans="2:11" x14ac:dyDescent="0.25">
      <c r="B111" s="14"/>
      <c r="D111" s="14"/>
      <c r="E111" s="14"/>
      <c r="F111" s="14"/>
      <c r="G111" s="14"/>
      <c r="H111" s="14"/>
      <c r="I111" s="14"/>
      <c r="J111" s="14"/>
    </row>
    <row r="112" spans="2:11" x14ac:dyDescent="0.25">
      <c r="B112" s="14"/>
      <c r="D112" s="14"/>
      <c r="E112" s="14"/>
      <c r="F112" s="14"/>
      <c r="G112" s="14"/>
      <c r="H112" s="14"/>
      <c r="I112" s="14"/>
      <c r="J112" s="14"/>
    </row>
    <row r="113" spans="2:10" x14ac:dyDescent="0.25">
      <c r="B113" s="14"/>
      <c r="D113" s="14"/>
      <c r="E113" s="14"/>
      <c r="F113" s="14"/>
      <c r="G113" s="14"/>
      <c r="H113" s="14"/>
      <c r="I113" s="14"/>
      <c r="J113" s="14"/>
    </row>
    <row r="114" spans="2:10" x14ac:dyDescent="0.25">
      <c r="B114" s="14"/>
      <c r="D114" s="14"/>
      <c r="E114" s="14"/>
      <c r="F114" s="14"/>
      <c r="G114" s="14"/>
      <c r="H114" s="14"/>
      <c r="I114" s="14"/>
      <c r="J114" s="14"/>
    </row>
  </sheetData>
  <mergeCells count="24">
    <mergeCell ref="B68:B69"/>
    <mergeCell ref="B32:B36"/>
    <mergeCell ref="B59:B60"/>
    <mergeCell ref="B2:J2"/>
    <mergeCell ref="B3:G3"/>
    <mergeCell ref="B5:K5"/>
    <mergeCell ref="B6:B8"/>
    <mergeCell ref="B9:B22"/>
    <mergeCell ref="B73:I73"/>
    <mergeCell ref="B27:I27"/>
    <mergeCell ref="B25:K25"/>
    <mergeCell ref="B24:I24"/>
    <mergeCell ref="B72:I72"/>
    <mergeCell ref="B53:K53"/>
    <mergeCell ref="B31:K31"/>
    <mergeCell ref="B28:K28"/>
    <mergeCell ref="B52:I52"/>
    <mergeCell ref="B30:I30"/>
    <mergeCell ref="B61:B63"/>
    <mergeCell ref="B58:K58"/>
    <mergeCell ref="B57:I57"/>
    <mergeCell ref="B37:B47"/>
    <mergeCell ref="B48:B51"/>
    <mergeCell ref="B64:B66"/>
  </mergeCells>
  <dataValidations count="2">
    <dataValidation type="list" allowBlank="1" showInputMessage="1" showErrorMessage="1" prompt="ODABRATI JEDNU OD PONUĐENIH TVRDNJI" sqref="F6:F12 F59:F71 F54:F56 F29 F32:F51 F14:F23">
      <formula1>PRIORITETI</formula1>
    </dataValidation>
    <dataValidation type="list" allowBlank="1" showInputMessage="1" showErrorMessage="1" sqref="F26">
      <formula1>PRIORITETI</formula1>
    </dataValidation>
  </dataValidations>
  <pageMargins left="0.23622047244094491" right="0.23622047244094491" top="0.74803149606299213" bottom="0.74803149606299213" header="0.31496062992125984" footer="0.31496062992125984"/>
  <pageSetup paperSize="9" scale="67" fitToHeight="0" orientation="landscape" cellComments="asDisplayed" horizontalDpi="300" verticalDpi="3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H19"/>
  <sheetViews>
    <sheetView zoomScaleNormal="100" zoomScaleSheetLayoutView="100" workbookViewId="0">
      <selection activeCell="J18" sqref="J18"/>
    </sheetView>
  </sheetViews>
  <sheetFormatPr defaultColWidth="9.140625" defaultRowHeight="15" x14ac:dyDescent="0.25"/>
  <cols>
    <col min="1" max="1" width="9.140625" style="37"/>
    <col min="2" max="2" width="12.7109375" style="37" customWidth="1"/>
    <col min="3" max="3" width="30.7109375" style="37" customWidth="1"/>
    <col min="4" max="6" width="12.7109375" style="37" customWidth="1"/>
    <col min="7" max="8" width="30.7109375" style="37" customWidth="1"/>
    <col min="9" max="16384" width="9.140625" style="37"/>
  </cols>
  <sheetData>
    <row r="2" spans="2:8" s="7" customFormat="1" ht="30" customHeight="1" x14ac:dyDescent="0.25">
      <c r="B2" s="323" t="s">
        <v>87</v>
      </c>
      <c r="C2" s="334"/>
      <c r="D2" s="334"/>
      <c r="E2" s="334"/>
      <c r="F2" s="334"/>
      <c r="G2" s="334"/>
    </row>
    <row r="3" spans="2:8" ht="30" customHeight="1" x14ac:dyDescent="0.25">
      <c r="B3" s="333" t="s">
        <v>88</v>
      </c>
      <c r="C3" s="333"/>
      <c r="D3" s="333"/>
      <c r="E3" s="333"/>
      <c r="F3" s="333"/>
      <c r="G3" s="333"/>
      <c r="H3" s="333"/>
    </row>
    <row r="4" spans="2:8" s="65" customFormat="1" ht="60" customHeight="1" x14ac:dyDescent="0.2">
      <c r="B4" s="48" t="s">
        <v>85</v>
      </c>
      <c r="C4" s="48" t="s">
        <v>14</v>
      </c>
      <c r="D4" s="68" t="s">
        <v>75</v>
      </c>
      <c r="E4" s="68" t="s">
        <v>74</v>
      </c>
      <c r="F4" s="68" t="s">
        <v>81</v>
      </c>
      <c r="G4" s="48" t="s">
        <v>15</v>
      </c>
      <c r="H4" s="48" t="s">
        <v>76</v>
      </c>
    </row>
    <row r="5" spans="2:8" ht="168" customHeight="1" x14ac:dyDescent="0.25">
      <c r="B5" s="78" t="s">
        <v>106</v>
      </c>
      <c r="C5" s="30" t="s">
        <v>154</v>
      </c>
      <c r="D5" s="78" t="s">
        <v>108</v>
      </c>
      <c r="E5" s="33" t="s">
        <v>166</v>
      </c>
      <c r="F5" s="33" t="s">
        <v>718</v>
      </c>
      <c r="G5" s="33" t="s">
        <v>441</v>
      </c>
      <c r="H5" s="33" t="s">
        <v>167</v>
      </c>
    </row>
    <row r="6" spans="2:8" ht="33" customHeight="1" x14ac:dyDescent="0.25">
      <c r="B6" s="75" t="s">
        <v>112</v>
      </c>
      <c r="C6" s="75" t="s">
        <v>155</v>
      </c>
      <c r="D6" s="75" t="s">
        <v>108</v>
      </c>
      <c r="E6" s="33" t="s">
        <v>166</v>
      </c>
      <c r="F6" s="33" t="s">
        <v>592</v>
      </c>
      <c r="G6" s="33" t="s">
        <v>170</v>
      </c>
      <c r="H6" s="33" t="s">
        <v>171</v>
      </c>
    </row>
    <row r="7" spans="2:8" ht="61.5" customHeight="1" x14ac:dyDescent="0.25">
      <c r="B7" s="75" t="s">
        <v>113</v>
      </c>
      <c r="C7" s="75" t="s">
        <v>156</v>
      </c>
      <c r="D7" s="75" t="s">
        <v>117</v>
      </c>
      <c r="E7" s="33" t="s">
        <v>166</v>
      </c>
      <c r="F7" s="33" t="s">
        <v>592</v>
      </c>
      <c r="G7" s="33" t="s">
        <v>172</v>
      </c>
      <c r="H7" s="33" t="s">
        <v>173</v>
      </c>
    </row>
    <row r="8" spans="2:8" ht="36" customHeight="1" x14ac:dyDescent="0.25">
      <c r="B8" s="75" t="s">
        <v>115</v>
      </c>
      <c r="C8" s="75" t="s">
        <v>157</v>
      </c>
      <c r="D8" s="75" t="s">
        <v>108</v>
      </c>
      <c r="E8" s="33" t="s">
        <v>166</v>
      </c>
      <c r="F8" s="33" t="s">
        <v>592</v>
      </c>
      <c r="G8" s="33" t="s">
        <v>170</v>
      </c>
      <c r="H8" s="33" t="s">
        <v>174</v>
      </c>
    </row>
    <row r="9" spans="2:8" ht="33" customHeight="1" x14ac:dyDescent="0.25">
      <c r="B9" s="75" t="s">
        <v>119</v>
      </c>
      <c r="C9" s="75" t="s">
        <v>158</v>
      </c>
      <c r="D9" s="75" t="s">
        <v>117</v>
      </c>
      <c r="E9" s="33" t="s">
        <v>166</v>
      </c>
      <c r="F9" s="33" t="s">
        <v>592</v>
      </c>
      <c r="G9" s="76" t="s">
        <v>175</v>
      </c>
      <c r="H9" s="33" t="s">
        <v>176</v>
      </c>
    </row>
    <row r="10" spans="2:8" ht="33.75" customHeight="1" x14ac:dyDescent="0.25">
      <c r="B10" s="75" t="s">
        <v>121</v>
      </c>
      <c r="C10" s="75" t="s">
        <v>168</v>
      </c>
      <c r="D10" s="75" t="s">
        <v>108</v>
      </c>
      <c r="E10" s="33" t="s">
        <v>166</v>
      </c>
      <c r="F10" s="33" t="s">
        <v>592</v>
      </c>
      <c r="G10" s="33" t="s">
        <v>175</v>
      </c>
      <c r="H10" s="33" t="s">
        <v>173</v>
      </c>
    </row>
    <row r="11" spans="2:8" ht="142.5" customHeight="1" x14ac:dyDescent="0.25">
      <c r="B11" s="75" t="s">
        <v>387</v>
      </c>
      <c r="C11" s="77" t="s">
        <v>159</v>
      </c>
      <c r="D11" s="75" t="s">
        <v>133</v>
      </c>
      <c r="E11" s="33" t="s">
        <v>166</v>
      </c>
      <c r="F11" s="33" t="s">
        <v>719</v>
      </c>
      <c r="G11" s="33" t="s">
        <v>519</v>
      </c>
      <c r="H11" s="33" t="s">
        <v>173</v>
      </c>
    </row>
    <row r="12" spans="2:8" ht="141" customHeight="1" x14ac:dyDescent="0.25">
      <c r="B12" s="75" t="s">
        <v>124</v>
      </c>
      <c r="C12" s="77" t="s">
        <v>160</v>
      </c>
      <c r="D12" s="75" t="s">
        <v>133</v>
      </c>
      <c r="E12" s="33" t="s">
        <v>166</v>
      </c>
      <c r="F12" s="33" t="s">
        <v>719</v>
      </c>
      <c r="G12" s="33" t="s">
        <v>170</v>
      </c>
      <c r="H12" s="33" t="s">
        <v>173</v>
      </c>
    </row>
    <row r="13" spans="2:8" ht="153" customHeight="1" x14ac:dyDescent="0.25">
      <c r="B13" s="75" t="s">
        <v>125</v>
      </c>
      <c r="C13" s="146" t="s">
        <v>520</v>
      </c>
      <c r="D13" s="75" t="s">
        <v>133</v>
      </c>
      <c r="E13" s="33" t="s">
        <v>166</v>
      </c>
      <c r="F13" s="33" t="s">
        <v>672</v>
      </c>
      <c r="G13" s="33" t="s">
        <v>433</v>
      </c>
      <c r="H13" s="33" t="s">
        <v>173</v>
      </c>
    </row>
    <row r="14" spans="2:8" ht="36" customHeight="1" x14ac:dyDescent="0.25">
      <c r="B14" s="78" t="s">
        <v>388</v>
      </c>
      <c r="C14" s="75" t="s">
        <v>162</v>
      </c>
      <c r="D14" s="75" t="s">
        <v>132</v>
      </c>
      <c r="E14" s="33" t="s">
        <v>166</v>
      </c>
      <c r="F14" s="33" t="s">
        <v>720</v>
      </c>
      <c r="G14" s="33" t="s">
        <v>177</v>
      </c>
      <c r="H14" s="33" t="s">
        <v>178</v>
      </c>
    </row>
    <row r="15" spans="2:8" ht="47.25" customHeight="1" x14ac:dyDescent="0.25">
      <c r="B15" s="78" t="s">
        <v>126</v>
      </c>
      <c r="C15" s="75" t="s">
        <v>161</v>
      </c>
      <c r="D15" s="75" t="s">
        <v>108</v>
      </c>
      <c r="E15" s="33" t="s">
        <v>166</v>
      </c>
      <c r="F15" s="33" t="s">
        <v>190</v>
      </c>
      <c r="G15" s="33" t="s">
        <v>179</v>
      </c>
      <c r="H15" s="33" t="s">
        <v>180</v>
      </c>
    </row>
    <row r="16" spans="2:8" ht="47.25" customHeight="1" x14ac:dyDescent="0.25">
      <c r="B16" s="78" t="s">
        <v>389</v>
      </c>
      <c r="C16" s="206" t="s">
        <v>169</v>
      </c>
      <c r="D16" s="206" t="s">
        <v>136</v>
      </c>
      <c r="E16" s="33" t="s">
        <v>181</v>
      </c>
      <c r="F16" s="33" t="s">
        <v>190</v>
      </c>
      <c r="G16" s="33" t="s">
        <v>179</v>
      </c>
      <c r="H16" s="33" t="s">
        <v>173</v>
      </c>
    </row>
    <row r="17" spans="2:8" ht="47.25" customHeight="1" x14ac:dyDescent="0.25">
      <c r="B17" s="212" t="s">
        <v>390</v>
      </c>
      <c r="C17" s="213" t="s">
        <v>693</v>
      </c>
      <c r="D17" s="213" t="s">
        <v>133</v>
      </c>
      <c r="E17" s="214" t="s">
        <v>166</v>
      </c>
      <c r="F17" s="214" t="s">
        <v>592</v>
      </c>
      <c r="G17" s="214" t="s">
        <v>694</v>
      </c>
      <c r="H17" s="214" t="s">
        <v>173</v>
      </c>
    </row>
    <row r="18" spans="2:8" ht="142.5" customHeight="1" x14ac:dyDescent="0.25">
      <c r="B18" s="212" t="s">
        <v>677</v>
      </c>
      <c r="C18" s="229" t="s">
        <v>721</v>
      </c>
      <c r="D18" s="213" t="s">
        <v>456</v>
      </c>
      <c r="E18" s="214" t="s">
        <v>166</v>
      </c>
      <c r="F18" s="214" t="s">
        <v>698</v>
      </c>
      <c r="G18" s="214" t="s">
        <v>695</v>
      </c>
      <c r="H18" s="214" t="s">
        <v>696</v>
      </c>
    </row>
    <row r="19" spans="2:8" ht="152.25" customHeight="1" x14ac:dyDescent="0.25">
      <c r="B19" s="212" t="s">
        <v>691</v>
      </c>
      <c r="C19" s="229" t="s">
        <v>697</v>
      </c>
      <c r="D19" s="213" t="s">
        <v>588</v>
      </c>
      <c r="E19" s="214" t="s">
        <v>166</v>
      </c>
      <c r="F19" s="214" t="s">
        <v>698</v>
      </c>
      <c r="G19" s="214" t="s">
        <v>695</v>
      </c>
      <c r="H19" s="214" t="s">
        <v>699</v>
      </c>
    </row>
  </sheetData>
  <mergeCells count="2">
    <mergeCell ref="B3:H3"/>
    <mergeCell ref="B2:G2"/>
  </mergeCells>
  <pageMargins left="0.70866141732283472" right="0.70866141732283472" top="0.74803149606299213" bottom="0.74803149606299213" header="0.31496062992125984" footer="0.31496062992125984"/>
  <pageSetup paperSize="9" scale="93" fitToHeight="0" orientation="landscape" cellComments="asDisplayed"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B51"/>
  <sheetViews>
    <sheetView zoomScale="80" zoomScaleNormal="80" zoomScaleSheetLayoutView="100" workbookViewId="0">
      <selection activeCell="B46" sqref="B46"/>
    </sheetView>
  </sheetViews>
  <sheetFormatPr defaultColWidth="9.140625" defaultRowHeight="15" x14ac:dyDescent="0.25"/>
  <cols>
    <col min="1" max="1" width="9.140625" style="6"/>
    <col min="2" max="2" width="95" style="6" customWidth="1"/>
    <col min="3" max="10" width="9.140625" style="6"/>
    <col min="11" max="11" width="19" style="6" customWidth="1"/>
    <col min="12" max="16384" width="9.140625" style="6"/>
  </cols>
  <sheetData>
    <row r="2" spans="2:2" ht="30" customHeight="1" x14ac:dyDescent="0.25">
      <c r="B2" s="49" t="s">
        <v>89</v>
      </c>
    </row>
    <row r="3" spans="2:2" ht="30" customHeight="1" x14ac:dyDescent="0.25">
      <c r="B3" s="39" t="s">
        <v>90</v>
      </c>
    </row>
    <row r="4" spans="2:2" ht="15" customHeight="1" x14ac:dyDescent="0.25">
      <c r="B4" s="80" t="s">
        <v>128</v>
      </c>
    </row>
    <row r="5" spans="2:2" x14ac:dyDescent="0.25">
      <c r="B5" s="69" t="s">
        <v>127</v>
      </c>
    </row>
    <row r="6" spans="2:2" ht="45" x14ac:dyDescent="0.25">
      <c r="B6" s="69" t="s">
        <v>187</v>
      </c>
    </row>
    <row r="7" spans="2:2" x14ac:dyDescent="0.25">
      <c r="B7" s="69" t="s">
        <v>129</v>
      </c>
    </row>
    <row r="8" spans="2:2" ht="45" x14ac:dyDescent="0.25">
      <c r="B8" s="69" t="s">
        <v>130</v>
      </c>
    </row>
    <row r="9" spans="2:2" x14ac:dyDescent="0.25">
      <c r="B9" s="69" t="s">
        <v>131</v>
      </c>
    </row>
    <row r="10" spans="2:2" x14ac:dyDescent="0.25">
      <c r="B10" s="69" t="s">
        <v>186</v>
      </c>
    </row>
    <row r="11" spans="2:2" x14ac:dyDescent="0.25">
      <c r="B11" s="119" t="s">
        <v>79</v>
      </c>
    </row>
    <row r="12" spans="2:2" ht="30" x14ac:dyDescent="0.25">
      <c r="B12" s="80" t="s">
        <v>183</v>
      </c>
    </row>
    <row r="13" spans="2:2" ht="17.25" customHeight="1" x14ac:dyDescent="0.25">
      <c r="B13" s="69" t="s">
        <v>182</v>
      </c>
    </row>
    <row r="14" spans="2:2" ht="33" customHeight="1" x14ac:dyDescent="0.25">
      <c r="B14" s="79" t="s">
        <v>189</v>
      </c>
    </row>
    <row r="15" spans="2:2" x14ac:dyDescent="0.25">
      <c r="B15" s="69" t="s">
        <v>184</v>
      </c>
    </row>
    <row r="16" spans="2:2" ht="47.25" customHeight="1" x14ac:dyDescent="0.25">
      <c r="B16" s="79" t="s">
        <v>188</v>
      </c>
    </row>
    <row r="17" spans="2:2" x14ac:dyDescent="0.25">
      <c r="B17" s="69" t="s">
        <v>131</v>
      </c>
    </row>
    <row r="18" spans="2:2" x14ac:dyDescent="0.25">
      <c r="B18" s="69" t="s">
        <v>185</v>
      </c>
    </row>
    <row r="19" spans="2:2" x14ac:dyDescent="0.25">
      <c r="B19" s="119" t="s">
        <v>79</v>
      </c>
    </row>
    <row r="20" spans="2:2" x14ac:dyDescent="0.25">
      <c r="B20" s="88"/>
    </row>
    <row r="21" spans="2:2" ht="39" customHeight="1" x14ac:dyDescent="0.25">
      <c r="B21" s="80" t="s">
        <v>246</v>
      </c>
    </row>
    <row r="22" spans="2:2" ht="45" x14ac:dyDescent="0.25">
      <c r="B22" s="69" t="s">
        <v>247</v>
      </c>
    </row>
    <row r="23" spans="2:2" ht="150" x14ac:dyDescent="0.25">
      <c r="B23" s="89" t="s">
        <v>411</v>
      </c>
    </row>
    <row r="24" spans="2:2" x14ac:dyDescent="0.25">
      <c r="B24" s="69" t="s">
        <v>412</v>
      </c>
    </row>
    <row r="25" spans="2:2" ht="45" x14ac:dyDescent="0.25">
      <c r="B25" s="69" t="s">
        <v>413</v>
      </c>
    </row>
    <row r="26" spans="2:2" x14ac:dyDescent="0.25">
      <c r="B26" s="69" t="s">
        <v>248</v>
      </c>
    </row>
    <row r="27" spans="2:2" x14ac:dyDescent="0.25">
      <c r="B27" s="69" t="s">
        <v>249</v>
      </c>
    </row>
    <row r="28" spans="2:2" x14ac:dyDescent="0.25">
      <c r="B28" s="69" t="s">
        <v>79</v>
      </c>
    </row>
    <row r="29" spans="2:2" x14ac:dyDescent="0.25">
      <c r="B29" s="88"/>
    </row>
    <row r="30" spans="2:2" x14ac:dyDescent="0.25">
      <c r="B30" s="88"/>
    </row>
    <row r="31" spans="2:2" x14ac:dyDescent="0.25">
      <c r="B31" s="88"/>
    </row>
    <row r="32" spans="2:2" x14ac:dyDescent="0.25">
      <c r="B32" s="88"/>
    </row>
    <row r="33" spans="2:2" x14ac:dyDescent="0.25">
      <c r="B33" s="88"/>
    </row>
    <row r="34" spans="2:2" x14ac:dyDescent="0.25">
      <c r="B34" s="88"/>
    </row>
    <row r="35" spans="2:2" ht="30" customHeight="1" x14ac:dyDescent="0.25">
      <c r="B35" s="39" t="s">
        <v>91</v>
      </c>
    </row>
    <row r="36" spans="2:2" x14ac:dyDescent="0.25">
      <c r="B36" s="191" t="s">
        <v>568</v>
      </c>
    </row>
    <row r="37" spans="2:2" ht="45" x14ac:dyDescent="0.25">
      <c r="B37" s="174" t="s">
        <v>244</v>
      </c>
    </row>
    <row r="38" spans="2:2" ht="120" x14ac:dyDescent="0.25">
      <c r="B38" s="174" t="s">
        <v>569</v>
      </c>
    </row>
    <row r="39" spans="2:2" x14ac:dyDescent="0.25">
      <c r="B39" s="174" t="s">
        <v>245</v>
      </c>
    </row>
    <row r="40" spans="2:2" x14ac:dyDescent="0.25">
      <c r="B40" s="174" t="s">
        <v>78</v>
      </c>
    </row>
    <row r="41" spans="2:2" x14ac:dyDescent="0.25">
      <c r="B41" s="174" t="s">
        <v>570</v>
      </c>
    </row>
    <row r="42" spans="2:2" ht="30" x14ac:dyDescent="0.25">
      <c r="B42" s="174" t="s">
        <v>571</v>
      </c>
    </row>
    <row r="43" spans="2:2" x14ac:dyDescent="0.25">
      <c r="B43" s="174" t="s">
        <v>79</v>
      </c>
    </row>
    <row r="44" spans="2:2" x14ac:dyDescent="0.25">
      <c r="B44" s="195" t="s">
        <v>572</v>
      </c>
    </row>
    <row r="45" spans="2:2" ht="45" x14ac:dyDescent="0.25">
      <c r="B45" s="174" t="s">
        <v>673</v>
      </c>
    </row>
    <row r="46" spans="2:2" ht="60" x14ac:dyDescent="0.25">
      <c r="B46" s="174" t="s">
        <v>574</v>
      </c>
    </row>
    <row r="47" spans="2:2" x14ac:dyDescent="0.25">
      <c r="B47" s="174" t="s">
        <v>245</v>
      </c>
    </row>
    <row r="48" spans="2:2" x14ac:dyDescent="0.25">
      <c r="B48" s="174" t="s">
        <v>78</v>
      </c>
    </row>
    <row r="49" spans="2:2" x14ac:dyDescent="0.25">
      <c r="B49" s="174" t="s">
        <v>570</v>
      </c>
    </row>
    <row r="50" spans="2:2" ht="30" x14ac:dyDescent="0.25">
      <c r="B50" s="174" t="s">
        <v>573</v>
      </c>
    </row>
    <row r="51" spans="2:2" x14ac:dyDescent="0.25">
      <c r="B51" s="174" t="s">
        <v>79</v>
      </c>
    </row>
  </sheetData>
  <pageMargins left="0.7" right="0.7" top="0.75" bottom="0.75" header="0.3" footer="0.3"/>
  <pageSetup paperSize="9" scale="92"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M50"/>
  <sheetViews>
    <sheetView tabSelected="1" zoomScaleNormal="100" zoomScaleSheetLayoutView="100" workbookViewId="0">
      <selection activeCell="B15" sqref="B15:D15"/>
    </sheetView>
  </sheetViews>
  <sheetFormatPr defaultColWidth="9.140625" defaultRowHeight="15" x14ac:dyDescent="0.25"/>
  <cols>
    <col min="1" max="1" width="9.140625" style="6"/>
    <col min="2" max="2" width="23.7109375" style="6" customWidth="1"/>
    <col min="3" max="3" width="12.7109375" style="64" customWidth="1"/>
    <col min="4" max="4" width="23.7109375" style="64" customWidth="1"/>
    <col min="5" max="5" width="11.7109375" style="64" customWidth="1"/>
    <col min="6" max="6" width="18.7109375" style="64" customWidth="1"/>
    <col min="7" max="16384" width="9.140625" style="6"/>
  </cols>
  <sheetData>
    <row r="2" spans="1:13" s="7" customFormat="1" ht="30" customHeight="1" x14ac:dyDescent="0.25">
      <c r="A2" s="4"/>
      <c r="B2" s="239" t="s">
        <v>92</v>
      </c>
      <c r="C2" s="239"/>
      <c r="D2" s="239"/>
      <c r="E2" s="239"/>
      <c r="F2" s="239"/>
      <c r="G2" s="4"/>
      <c r="H2" s="4"/>
      <c r="I2" s="4"/>
      <c r="J2" s="4"/>
      <c r="K2" s="4"/>
      <c r="L2" s="4"/>
      <c r="M2" s="4"/>
    </row>
    <row r="3" spans="1:13" ht="30" customHeight="1" x14ac:dyDescent="0.25">
      <c r="A3" s="37"/>
      <c r="B3" s="338" t="s">
        <v>93</v>
      </c>
      <c r="C3" s="338"/>
      <c r="D3" s="338"/>
      <c r="E3" s="338"/>
      <c r="F3" s="338"/>
      <c r="G3" s="37"/>
      <c r="H3" s="37"/>
      <c r="I3" s="37"/>
      <c r="J3" s="37"/>
      <c r="K3" s="37"/>
      <c r="L3" s="37"/>
      <c r="M3" s="37"/>
    </row>
    <row r="4" spans="1:13" ht="30" customHeight="1" x14ac:dyDescent="0.25">
      <c r="A4" s="37"/>
      <c r="B4" s="340" t="s">
        <v>30</v>
      </c>
      <c r="C4" s="340"/>
      <c r="D4" s="340"/>
      <c r="E4" s="51" t="s">
        <v>31</v>
      </c>
      <c r="F4" s="51" t="s">
        <v>32</v>
      </c>
      <c r="G4" s="37"/>
      <c r="H4" s="37"/>
      <c r="I4" s="37"/>
      <c r="J4" s="37"/>
      <c r="K4" s="37"/>
      <c r="L4" s="37"/>
      <c r="M4" s="37"/>
    </row>
    <row r="5" spans="1:13" x14ac:dyDescent="0.25">
      <c r="A5" s="37"/>
      <c r="B5" s="341" t="s">
        <v>198</v>
      </c>
      <c r="C5" s="342"/>
      <c r="D5" s="343"/>
      <c r="E5" s="205" t="s">
        <v>214</v>
      </c>
      <c r="F5" s="85">
        <v>45</v>
      </c>
      <c r="G5" s="37"/>
      <c r="H5" s="37"/>
      <c r="I5" s="37"/>
      <c r="J5" s="37"/>
      <c r="K5" s="37"/>
      <c r="L5" s="37"/>
      <c r="M5" s="37"/>
    </row>
    <row r="6" spans="1:13" x14ac:dyDescent="0.25">
      <c r="A6" s="37"/>
      <c r="B6" s="341" t="s">
        <v>199</v>
      </c>
      <c r="C6" s="342"/>
      <c r="D6" s="343"/>
      <c r="E6" s="205" t="s">
        <v>214</v>
      </c>
      <c r="F6" s="85">
        <v>100</v>
      </c>
      <c r="G6" s="37"/>
      <c r="H6" s="37"/>
      <c r="I6" s="37"/>
      <c r="J6" s="37"/>
      <c r="K6" s="37"/>
      <c r="L6" s="37"/>
      <c r="M6" s="37"/>
    </row>
    <row r="7" spans="1:13" x14ac:dyDescent="0.25">
      <c r="A7" s="37"/>
      <c r="B7" s="341" t="s">
        <v>200</v>
      </c>
      <c r="C7" s="342"/>
      <c r="D7" s="343"/>
      <c r="E7" s="205" t="s">
        <v>214</v>
      </c>
      <c r="F7" s="85">
        <v>25</v>
      </c>
      <c r="G7" s="37"/>
      <c r="H7" s="37"/>
      <c r="I7" s="37"/>
      <c r="J7" s="37"/>
      <c r="K7" s="37"/>
      <c r="L7" s="37"/>
      <c r="M7" s="37"/>
    </row>
    <row r="8" spans="1:13" x14ac:dyDescent="0.25">
      <c r="A8" s="37"/>
      <c r="B8" s="341" t="s">
        <v>201</v>
      </c>
      <c r="C8" s="342"/>
      <c r="D8" s="343"/>
      <c r="E8" s="205" t="s">
        <v>214</v>
      </c>
      <c r="F8" s="85">
        <v>400</v>
      </c>
      <c r="G8" s="37"/>
      <c r="H8" s="37"/>
      <c r="I8" s="37"/>
      <c r="J8" s="37"/>
      <c r="K8" s="37"/>
      <c r="L8" s="37"/>
      <c r="M8" s="37"/>
    </row>
    <row r="9" spans="1:13" x14ac:dyDescent="0.25">
      <c r="A9" s="37"/>
      <c r="B9" s="341" t="s">
        <v>202</v>
      </c>
      <c r="C9" s="342"/>
      <c r="D9" s="343"/>
      <c r="E9" s="205" t="s">
        <v>214</v>
      </c>
      <c r="F9" s="85">
        <v>700</v>
      </c>
      <c r="G9" s="37"/>
      <c r="H9" s="37"/>
      <c r="I9" s="37"/>
      <c r="J9" s="37"/>
      <c r="K9" s="37"/>
      <c r="L9" s="37"/>
      <c r="M9" s="37"/>
    </row>
    <row r="10" spans="1:13" ht="15" customHeight="1" x14ac:dyDescent="0.25">
      <c r="A10" s="37"/>
      <c r="B10" s="341" t="s">
        <v>203</v>
      </c>
      <c r="C10" s="342"/>
      <c r="D10" s="84"/>
      <c r="E10" s="205" t="s">
        <v>214</v>
      </c>
      <c r="F10" s="85">
        <v>5</v>
      </c>
      <c r="G10" s="37"/>
      <c r="H10" s="37"/>
      <c r="I10" s="37"/>
      <c r="J10" s="37"/>
      <c r="K10" s="37"/>
      <c r="L10" s="37"/>
      <c r="M10" s="37"/>
    </row>
    <row r="11" spans="1:13" ht="15" customHeight="1" x14ac:dyDescent="0.25">
      <c r="A11" s="37"/>
      <c r="B11" s="341" t="s">
        <v>204</v>
      </c>
      <c r="C11" s="342"/>
      <c r="D11" s="343"/>
      <c r="E11" s="205" t="s">
        <v>214</v>
      </c>
      <c r="F11" s="85">
        <v>10</v>
      </c>
      <c r="G11" s="37"/>
      <c r="H11" s="37"/>
      <c r="I11" s="37"/>
      <c r="J11" s="37"/>
      <c r="K11" s="37"/>
      <c r="L11" s="37"/>
      <c r="M11" s="37"/>
    </row>
    <row r="12" spans="1:13" ht="15" customHeight="1" x14ac:dyDescent="0.25">
      <c r="A12" s="37"/>
      <c r="B12" s="341" t="s">
        <v>205</v>
      </c>
      <c r="C12" s="342"/>
      <c r="D12" s="343"/>
      <c r="E12" s="205" t="s">
        <v>214</v>
      </c>
      <c r="F12" s="85">
        <v>25</v>
      </c>
      <c r="G12" s="37"/>
      <c r="H12" s="37"/>
      <c r="I12" s="37"/>
      <c r="J12" s="37"/>
      <c r="K12" s="37"/>
      <c r="L12" s="37"/>
      <c r="M12" s="37"/>
    </row>
    <row r="13" spans="1:13" x14ac:dyDescent="0.25">
      <c r="A13" s="37"/>
      <c r="B13" s="341" t="s">
        <v>206</v>
      </c>
      <c r="C13" s="342"/>
      <c r="D13" s="343"/>
      <c r="E13" s="205" t="s">
        <v>214</v>
      </c>
      <c r="F13" s="85">
        <v>350</v>
      </c>
      <c r="G13" s="37"/>
      <c r="H13" s="37"/>
      <c r="I13" s="37"/>
      <c r="J13" s="37"/>
      <c r="K13" s="37"/>
      <c r="L13" s="37"/>
      <c r="M13" s="37"/>
    </row>
    <row r="14" spans="1:13" x14ac:dyDescent="0.25">
      <c r="A14" s="37"/>
      <c r="B14" s="341" t="s">
        <v>730</v>
      </c>
      <c r="C14" s="342"/>
      <c r="D14" s="343"/>
      <c r="E14" s="205" t="s">
        <v>214</v>
      </c>
      <c r="F14" s="85">
        <v>400</v>
      </c>
      <c r="G14" s="37"/>
      <c r="H14" s="37"/>
      <c r="I14" s="37"/>
      <c r="J14" s="37"/>
      <c r="K14" s="37"/>
      <c r="L14" s="37"/>
      <c r="M14" s="37"/>
    </row>
    <row r="15" spans="1:13" x14ac:dyDescent="0.25">
      <c r="A15" s="37"/>
      <c r="B15" s="341" t="s">
        <v>207</v>
      </c>
      <c r="C15" s="342"/>
      <c r="D15" s="343"/>
      <c r="E15" s="205" t="s">
        <v>214</v>
      </c>
      <c r="F15" s="85">
        <v>400</v>
      </c>
      <c r="G15" s="37"/>
      <c r="H15" s="37"/>
      <c r="I15" s="37"/>
      <c r="J15" s="37"/>
      <c r="K15" s="37"/>
      <c r="L15" s="37"/>
      <c r="M15" s="37"/>
    </row>
    <row r="16" spans="1:13" ht="15" customHeight="1" x14ac:dyDescent="0.25">
      <c r="A16" s="37"/>
      <c r="B16" s="341" t="s">
        <v>215</v>
      </c>
      <c r="C16" s="342"/>
      <c r="D16" s="84"/>
      <c r="E16" s="205" t="s">
        <v>214</v>
      </c>
      <c r="F16" s="85">
        <v>30</v>
      </c>
      <c r="G16" s="37"/>
      <c r="H16" s="37"/>
      <c r="I16" s="37"/>
      <c r="J16" s="37"/>
      <c r="K16" s="37"/>
      <c r="L16" s="37"/>
      <c r="M16" s="37"/>
    </row>
    <row r="17" spans="1:13" x14ac:dyDescent="0.25">
      <c r="A17" s="37"/>
      <c r="B17" s="82" t="s">
        <v>208</v>
      </c>
      <c r="C17" s="83"/>
      <c r="D17" s="84"/>
      <c r="E17" s="205" t="s">
        <v>214</v>
      </c>
      <c r="F17" s="85">
        <v>30</v>
      </c>
      <c r="G17" s="37"/>
      <c r="H17" s="37"/>
      <c r="I17" s="37"/>
      <c r="J17" s="37"/>
      <c r="K17" s="37"/>
      <c r="L17" s="37"/>
      <c r="M17" s="37"/>
    </row>
    <row r="18" spans="1:13" x14ac:dyDescent="0.25">
      <c r="A18" s="37"/>
      <c r="B18" s="82" t="s">
        <v>209</v>
      </c>
      <c r="C18" s="83"/>
      <c r="D18" s="84"/>
      <c r="E18" s="205" t="s">
        <v>214</v>
      </c>
      <c r="F18" s="85">
        <v>60</v>
      </c>
      <c r="G18" s="37"/>
      <c r="H18" s="37"/>
      <c r="I18" s="37"/>
      <c r="J18" s="37"/>
      <c r="K18" s="37"/>
      <c r="L18" s="37"/>
      <c r="M18" s="37"/>
    </row>
    <row r="19" spans="1:13" x14ac:dyDescent="0.25">
      <c r="A19" s="37"/>
      <c r="B19" s="82" t="s">
        <v>210</v>
      </c>
      <c r="C19" s="83"/>
      <c r="D19" s="84"/>
      <c r="E19" s="205" t="s">
        <v>214</v>
      </c>
      <c r="F19" s="85">
        <v>90</v>
      </c>
      <c r="G19" s="37"/>
      <c r="H19" s="37"/>
      <c r="I19" s="37"/>
      <c r="J19" s="37"/>
      <c r="K19" s="37"/>
      <c r="L19" s="37"/>
      <c r="M19" s="37"/>
    </row>
    <row r="20" spans="1:13" x14ac:dyDescent="0.25">
      <c r="A20" s="37"/>
      <c r="B20" s="82" t="s">
        <v>211</v>
      </c>
      <c r="C20" s="83"/>
      <c r="D20" s="84"/>
      <c r="E20" s="205" t="s">
        <v>214</v>
      </c>
      <c r="F20" s="85">
        <v>60</v>
      </c>
      <c r="G20" s="37"/>
      <c r="H20" s="37"/>
      <c r="I20" s="37"/>
      <c r="J20" s="37"/>
      <c r="K20" s="37"/>
      <c r="L20" s="37"/>
      <c r="M20" s="37"/>
    </row>
    <row r="21" spans="1:13" ht="15" customHeight="1" x14ac:dyDescent="0.25">
      <c r="A21" s="37"/>
      <c r="B21" s="341" t="s">
        <v>212</v>
      </c>
      <c r="C21" s="342"/>
      <c r="D21" s="84"/>
      <c r="E21" s="205" t="s">
        <v>214</v>
      </c>
      <c r="F21" s="85">
        <v>150</v>
      </c>
      <c r="G21" s="37"/>
      <c r="H21" s="37"/>
      <c r="I21" s="37"/>
      <c r="J21" s="37"/>
      <c r="K21" s="37"/>
      <c r="L21" s="37"/>
      <c r="M21" s="37"/>
    </row>
    <row r="22" spans="1:13" ht="15" customHeight="1" x14ac:dyDescent="0.25">
      <c r="A22" s="37"/>
      <c r="B22" s="341" t="s">
        <v>213</v>
      </c>
      <c r="C22" s="342"/>
      <c r="D22" s="84"/>
      <c r="E22" s="205" t="s">
        <v>214</v>
      </c>
      <c r="F22" s="85">
        <v>200</v>
      </c>
      <c r="G22" s="37"/>
      <c r="H22" s="37"/>
      <c r="I22" s="37"/>
      <c r="J22" s="37"/>
      <c r="K22" s="37"/>
      <c r="L22" s="37"/>
      <c r="M22" s="37"/>
    </row>
    <row r="23" spans="1:13" ht="15" customHeight="1" x14ac:dyDescent="0.25">
      <c r="A23" s="37"/>
      <c r="B23" s="208" t="s">
        <v>723</v>
      </c>
      <c r="C23" s="209"/>
      <c r="D23" s="210"/>
      <c r="E23" s="205" t="s">
        <v>214</v>
      </c>
      <c r="F23" s="85">
        <v>60</v>
      </c>
      <c r="G23" s="37"/>
      <c r="H23" s="37"/>
      <c r="I23" s="37"/>
      <c r="J23" s="37"/>
      <c r="K23" s="37"/>
      <c r="L23" s="37"/>
      <c r="M23" s="37"/>
    </row>
    <row r="24" spans="1:13" ht="15" customHeight="1" x14ac:dyDescent="0.25">
      <c r="A24" s="37"/>
      <c r="B24" s="341" t="s">
        <v>724</v>
      </c>
      <c r="C24" s="346"/>
      <c r="D24" s="249"/>
      <c r="E24" s="205" t="s">
        <v>214</v>
      </c>
      <c r="F24" s="85">
        <v>25</v>
      </c>
      <c r="G24" s="37"/>
      <c r="H24" s="37"/>
      <c r="I24" s="37"/>
      <c r="J24" s="37"/>
      <c r="K24" s="37"/>
      <c r="L24" s="37"/>
      <c r="M24" s="37"/>
    </row>
    <row r="25" spans="1:13" ht="15" customHeight="1" x14ac:dyDescent="0.25">
      <c r="A25" s="37"/>
      <c r="B25" s="208" t="s">
        <v>725</v>
      </c>
      <c r="C25" s="209"/>
      <c r="D25" s="210"/>
      <c r="E25" s="205" t="s">
        <v>214</v>
      </c>
      <c r="F25" s="85">
        <v>10</v>
      </c>
      <c r="G25" s="37"/>
      <c r="H25" s="37"/>
      <c r="I25" s="37"/>
      <c r="J25" s="37"/>
      <c r="K25" s="37"/>
      <c r="L25" s="37"/>
      <c r="M25" s="37"/>
    </row>
    <row r="26" spans="1:13" x14ac:dyDescent="0.25">
      <c r="A26" s="37"/>
      <c r="B26" s="82" t="s">
        <v>216</v>
      </c>
      <c r="C26" s="83"/>
      <c r="D26" s="84"/>
      <c r="E26" s="205" t="s">
        <v>214</v>
      </c>
      <c r="F26" s="85">
        <v>60</v>
      </c>
      <c r="G26" s="37"/>
      <c r="H26" s="37"/>
      <c r="I26" s="37"/>
      <c r="J26" s="37"/>
      <c r="K26" s="37"/>
      <c r="L26" s="37"/>
      <c r="M26" s="37"/>
    </row>
    <row r="27" spans="1:13" x14ac:dyDescent="0.25">
      <c r="A27" s="37"/>
      <c r="B27" s="335" t="s">
        <v>217</v>
      </c>
      <c r="C27" s="344"/>
      <c r="D27" s="345"/>
      <c r="E27" s="205" t="s">
        <v>214</v>
      </c>
      <c r="F27" s="85">
        <v>20</v>
      </c>
      <c r="G27" s="37"/>
      <c r="H27" s="37"/>
      <c r="I27" s="37"/>
      <c r="J27" s="37"/>
      <c r="K27" s="37"/>
      <c r="L27" s="37"/>
      <c r="M27" s="37"/>
    </row>
    <row r="28" spans="1:13" x14ac:dyDescent="0.25">
      <c r="A28" s="37"/>
      <c r="B28" s="335" t="s">
        <v>218</v>
      </c>
      <c r="C28" s="344"/>
      <c r="D28" s="345"/>
      <c r="E28" s="205" t="s">
        <v>506</v>
      </c>
      <c r="F28" s="85">
        <v>100</v>
      </c>
      <c r="G28" s="37"/>
      <c r="H28" s="37"/>
      <c r="I28" s="37"/>
      <c r="J28" s="37"/>
      <c r="K28" s="37"/>
      <c r="L28" s="37"/>
      <c r="M28" s="37"/>
    </row>
    <row r="29" spans="1:13" x14ac:dyDescent="0.25">
      <c r="A29" s="37"/>
      <c r="B29" s="125" t="s">
        <v>480</v>
      </c>
      <c r="C29" s="126"/>
      <c r="D29" s="127"/>
      <c r="E29" s="205" t="s">
        <v>214</v>
      </c>
      <c r="F29" s="145" t="s">
        <v>507</v>
      </c>
      <c r="G29" s="37"/>
      <c r="H29" s="37"/>
      <c r="I29" s="37"/>
      <c r="J29" s="37"/>
      <c r="K29" s="37"/>
      <c r="L29" s="37"/>
      <c r="M29" s="37"/>
    </row>
    <row r="30" spans="1:13" x14ac:dyDescent="0.25">
      <c r="A30" s="37"/>
      <c r="B30" s="153" t="s">
        <v>481</v>
      </c>
      <c r="C30" s="154"/>
      <c r="D30" s="155"/>
      <c r="E30" s="205" t="s">
        <v>482</v>
      </c>
      <c r="F30" s="185">
        <v>8</v>
      </c>
      <c r="G30" s="37"/>
      <c r="H30" s="37"/>
      <c r="I30" s="37"/>
      <c r="J30" s="37"/>
      <c r="K30" s="37"/>
      <c r="L30" s="37"/>
      <c r="M30" s="37"/>
    </row>
    <row r="31" spans="1:13" x14ac:dyDescent="0.25">
      <c r="A31" s="37"/>
      <c r="B31" s="153" t="s">
        <v>567</v>
      </c>
      <c r="C31" s="154"/>
      <c r="D31" s="155"/>
      <c r="E31" s="205" t="s">
        <v>566</v>
      </c>
      <c r="F31" s="185">
        <v>500</v>
      </c>
      <c r="G31" s="37"/>
      <c r="H31" s="37"/>
      <c r="I31" s="37"/>
      <c r="J31" s="37"/>
      <c r="K31" s="37"/>
      <c r="L31" s="37"/>
      <c r="M31" s="37"/>
    </row>
    <row r="32" spans="1:13" x14ac:dyDescent="0.25">
      <c r="A32" s="37"/>
      <c r="B32" s="335" t="s">
        <v>675</v>
      </c>
      <c r="C32" s="344"/>
      <c r="D32" s="345"/>
      <c r="E32" s="205" t="s">
        <v>566</v>
      </c>
      <c r="F32" s="185">
        <v>500</v>
      </c>
      <c r="G32" s="37"/>
      <c r="H32" s="37"/>
      <c r="I32" s="37"/>
      <c r="J32" s="37"/>
      <c r="K32" s="37"/>
      <c r="L32" s="37"/>
      <c r="M32" s="37"/>
    </row>
    <row r="33" spans="1:13" x14ac:dyDescent="0.25">
      <c r="A33" s="37"/>
      <c r="B33" s="335" t="s">
        <v>565</v>
      </c>
      <c r="C33" s="336"/>
      <c r="D33" s="337"/>
      <c r="E33" s="205" t="s">
        <v>566</v>
      </c>
      <c r="F33" s="159">
        <v>2000</v>
      </c>
      <c r="G33" s="37"/>
      <c r="H33" s="37"/>
      <c r="I33" s="37"/>
      <c r="J33" s="37"/>
      <c r="K33" s="37"/>
      <c r="L33" s="37"/>
      <c r="M33" s="37"/>
    </row>
    <row r="34" spans="1:13" x14ac:dyDescent="0.25">
      <c r="A34" s="37"/>
      <c r="B34" s="335" t="s">
        <v>576</v>
      </c>
      <c r="C34" s="344"/>
      <c r="D34" s="345"/>
      <c r="E34" s="205" t="s">
        <v>566</v>
      </c>
      <c r="F34" s="159">
        <v>1000</v>
      </c>
      <c r="G34" s="37"/>
      <c r="H34" s="37"/>
      <c r="I34" s="37"/>
      <c r="J34" s="37"/>
      <c r="K34" s="37"/>
      <c r="L34" s="37"/>
      <c r="M34" s="37"/>
    </row>
    <row r="35" spans="1:13" ht="30" customHeight="1" x14ac:dyDescent="0.25">
      <c r="A35" s="37"/>
      <c r="B35" s="338" t="s">
        <v>94</v>
      </c>
      <c r="C35" s="338"/>
      <c r="D35" s="338"/>
      <c r="E35" s="338"/>
      <c r="F35" s="338"/>
      <c r="G35" s="37"/>
      <c r="H35" s="37"/>
      <c r="I35" s="37"/>
      <c r="J35" s="37"/>
      <c r="K35" s="37"/>
      <c r="L35" s="37"/>
      <c r="M35" s="37"/>
    </row>
    <row r="36" spans="1:13" ht="45" customHeight="1" x14ac:dyDescent="0.25">
      <c r="A36" s="37"/>
      <c r="B36" s="15" t="s">
        <v>25</v>
      </c>
      <c r="C36" s="15" t="s">
        <v>27</v>
      </c>
      <c r="D36" s="15" t="s">
        <v>56</v>
      </c>
      <c r="E36" s="15" t="s">
        <v>26</v>
      </c>
      <c r="F36" s="15" t="s">
        <v>29</v>
      </c>
      <c r="G36" s="37"/>
      <c r="H36" s="37"/>
      <c r="I36" s="37"/>
      <c r="J36" s="37"/>
      <c r="K36" s="37"/>
      <c r="L36" s="37"/>
      <c r="M36" s="37"/>
    </row>
    <row r="37" spans="1:13" x14ac:dyDescent="0.25">
      <c r="A37" s="37"/>
      <c r="B37" s="62"/>
      <c r="C37" s="62"/>
      <c r="D37" s="62"/>
      <c r="E37" s="62"/>
      <c r="F37" s="62"/>
      <c r="G37" s="37"/>
      <c r="H37" s="37"/>
      <c r="I37" s="37"/>
      <c r="J37" s="37"/>
      <c r="K37" s="37"/>
      <c r="L37" s="37"/>
      <c r="M37" s="37"/>
    </row>
    <row r="38" spans="1:13" x14ac:dyDescent="0.25">
      <c r="A38" s="37"/>
      <c r="B38" s="62"/>
      <c r="C38" s="62"/>
      <c r="D38" s="62"/>
      <c r="E38" s="62"/>
      <c r="F38" s="62"/>
      <c r="G38" s="37"/>
      <c r="H38" s="37"/>
      <c r="I38" s="37"/>
      <c r="J38" s="37"/>
      <c r="K38" s="37"/>
      <c r="L38" s="37"/>
      <c r="M38" s="37"/>
    </row>
    <row r="39" spans="1:13" x14ac:dyDescent="0.25">
      <c r="A39" s="37"/>
      <c r="B39" s="62"/>
      <c r="C39" s="62"/>
      <c r="D39" s="62"/>
      <c r="E39" s="62"/>
      <c r="F39" s="62"/>
      <c r="G39" s="37"/>
      <c r="H39" s="37"/>
      <c r="I39" s="37"/>
      <c r="J39" s="37"/>
      <c r="K39" s="37"/>
      <c r="L39" s="37"/>
      <c r="M39" s="37"/>
    </row>
    <row r="40" spans="1:13" x14ac:dyDescent="0.25">
      <c r="A40" s="37"/>
      <c r="B40" s="62"/>
      <c r="C40" s="62"/>
      <c r="D40" s="62"/>
      <c r="E40" s="62"/>
      <c r="F40" s="62"/>
      <c r="G40" s="37"/>
      <c r="H40" s="37"/>
      <c r="I40" s="37"/>
      <c r="J40" s="37"/>
      <c r="K40" s="37"/>
      <c r="L40" s="37"/>
      <c r="M40" s="37"/>
    </row>
    <row r="41" spans="1:13" x14ac:dyDescent="0.25">
      <c r="A41" s="37"/>
      <c r="B41" s="62"/>
      <c r="C41" s="62"/>
      <c r="D41" s="62"/>
      <c r="E41" s="62"/>
      <c r="F41" s="62"/>
      <c r="G41" s="37"/>
      <c r="H41" s="37"/>
      <c r="I41" s="37"/>
      <c r="J41" s="37"/>
      <c r="K41" s="37"/>
      <c r="L41" s="37"/>
      <c r="M41" s="37"/>
    </row>
    <row r="42" spans="1:13" x14ac:dyDescent="0.25">
      <c r="A42" s="37"/>
      <c r="B42" s="62"/>
      <c r="C42" s="62"/>
      <c r="D42" s="62"/>
      <c r="E42" s="62"/>
      <c r="F42" s="62"/>
      <c r="G42" s="37"/>
      <c r="H42" s="37"/>
      <c r="I42" s="37"/>
      <c r="J42" s="37"/>
      <c r="K42" s="37"/>
      <c r="L42" s="37"/>
      <c r="M42" s="37"/>
    </row>
    <row r="43" spans="1:13" ht="15" customHeight="1" x14ac:dyDescent="0.25">
      <c r="A43" s="37"/>
      <c r="B43" s="339" t="s">
        <v>53</v>
      </c>
      <c r="C43" s="339"/>
      <c r="D43" s="339"/>
      <c r="E43" s="339"/>
      <c r="F43" s="339"/>
      <c r="G43" s="37"/>
      <c r="H43" s="37"/>
      <c r="I43" s="37"/>
      <c r="J43" s="37"/>
      <c r="K43" s="37"/>
      <c r="L43" s="37"/>
      <c r="M43" s="37"/>
    </row>
    <row r="44" spans="1:13" ht="30" customHeight="1" x14ac:dyDescent="0.25">
      <c r="A44" s="37"/>
      <c r="B44" s="37"/>
      <c r="C44" s="63"/>
      <c r="D44" s="63"/>
      <c r="E44" s="63"/>
      <c r="F44" s="63"/>
      <c r="G44" s="37"/>
      <c r="H44" s="37"/>
      <c r="I44" s="37"/>
      <c r="J44" s="37"/>
      <c r="K44" s="37"/>
      <c r="L44" s="37"/>
      <c r="M44" s="37"/>
    </row>
    <row r="45" spans="1:13" x14ac:dyDescent="0.25">
      <c r="A45" s="37"/>
      <c r="B45" s="157"/>
      <c r="C45" s="158"/>
      <c r="D45" s="63"/>
      <c r="E45" s="63"/>
      <c r="F45" s="63"/>
      <c r="G45" s="37"/>
      <c r="H45" s="37"/>
      <c r="I45" s="37"/>
      <c r="J45" s="37"/>
      <c r="K45" s="37"/>
      <c r="L45" s="37"/>
      <c r="M45" s="37"/>
    </row>
    <row r="46" spans="1:13" x14ac:dyDescent="0.25">
      <c r="A46" s="37"/>
      <c r="B46" s="157"/>
      <c r="C46" s="158"/>
      <c r="D46" s="63"/>
      <c r="E46" s="63"/>
      <c r="F46" s="63"/>
      <c r="G46" s="37"/>
      <c r="H46" s="37"/>
      <c r="I46" s="37"/>
      <c r="J46" s="37"/>
      <c r="K46" s="37"/>
      <c r="L46" s="37"/>
      <c r="M46" s="37"/>
    </row>
    <row r="47" spans="1:13" x14ac:dyDescent="0.25">
      <c r="A47" s="37"/>
      <c r="B47" s="37"/>
      <c r="C47" s="63"/>
      <c r="D47" s="63"/>
      <c r="E47" s="63"/>
      <c r="F47" s="63"/>
      <c r="G47" s="37"/>
      <c r="H47" s="37"/>
      <c r="I47" s="37"/>
      <c r="J47" s="37"/>
      <c r="K47" s="37"/>
      <c r="L47" s="37"/>
      <c r="M47" s="37"/>
    </row>
    <row r="48" spans="1:13" x14ac:dyDescent="0.25">
      <c r="A48" s="37"/>
      <c r="B48" s="37"/>
      <c r="C48" s="63"/>
      <c r="D48" s="63"/>
      <c r="E48" s="63"/>
      <c r="F48" s="63"/>
      <c r="G48" s="37"/>
      <c r="H48" s="37"/>
      <c r="I48" s="37"/>
      <c r="J48" s="37"/>
      <c r="K48" s="37"/>
      <c r="L48" s="37"/>
      <c r="M48" s="37"/>
    </row>
    <row r="49" spans="1:13" x14ac:dyDescent="0.25">
      <c r="A49" s="37"/>
      <c r="B49" s="37"/>
      <c r="C49" s="63"/>
      <c r="D49" s="63"/>
      <c r="E49" s="63"/>
      <c r="F49" s="63"/>
      <c r="G49" s="37"/>
      <c r="H49" s="37"/>
      <c r="I49" s="37"/>
      <c r="J49" s="37"/>
      <c r="K49" s="37"/>
      <c r="L49" s="37"/>
      <c r="M49" s="37"/>
    </row>
    <row r="50" spans="1:13" x14ac:dyDescent="0.25">
      <c r="A50" s="37"/>
      <c r="B50" s="37"/>
      <c r="C50" s="63"/>
      <c r="D50" s="63"/>
      <c r="E50" s="63"/>
      <c r="F50" s="63"/>
      <c r="G50" s="37"/>
      <c r="H50" s="37"/>
      <c r="I50" s="37"/>
      <c r="J50" s="37"/>
      <c r="K50" s="37"/>
      <c r="L50" s="37"/>
      <c r="M50" s="37"/>
    </row>
  </sheetData>
  <mergeCells count="25">
    <mergeCell ref="B32:D32"/>
    <mergeCell ref="B28:D28"/>
    <mergeCell ref="B10:C10"/>
    <mergeCell ref="B27:D27"/>
    <mergeCell ref="B15:D15"/>
    <mergeCell ref="B16:C16"/>
    <mergeCell ref="B21:C21"/>
    <mergeCell ref="B22:C22"/>
    <mergeCell ref="B24:D24"/>
    <mergeCell ref="B33:D33"/>
    <mergeCell ref="B2:F2"/>
    <mergeCell ref="B35:F35"/>
    <mergeCell ref="B43:F43"/>
    <mergeCell ref="B3:F3"/>
    <mergeCell ref="B4:D4"/>
    <mergeCell ref="B5:D5"/>
    <mergeCell ref="B6:D6"/>
    <mergeCell ref="B34:D34"/>
    <mergeCell ref="B7:D7"/>
    <mergeCell ref="B8:D8"/>
    <mergeCell ref="B9:D9"/>
    <mergeCell ref="B11:D11"/>
    <mergeCell ref="B12:D12"/>
    <mergeCell ref="B13:D13"/>
    <mergeCell ref="B14:D14"/>
  </mergeCells>
  <pageMargins left="0.7" right="0.7" top="0.75" bottom="0.75" header="0.3" footer="0.3"/>
  <pageSetup paperSize="9" scale="98" fitToHeight="0" orientation="portrait" horizontalDpi="300" verticalDpi="300" r:id="rId1"/>
  <ignoredErrors>
    <ignoredError sqref="F29" numberStoredAsText="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5"/>
  <sheetViews>
    <sheetView workbookViewId="0">
      <selection activeCell="D30" sqref="D30"/>
    </sheetView>
  </sheetViews>
  <sheetFormatPr defaultColWidth="9.140625" defaultRowHeight="12.75" x14ac:dyDescent="0.2"/>
  <cols>
    <col min="1" max="1" width="22.85546875" style="16" customWidth="1"/>
    <col min="2" max="16384" width="9.140625" style="16"/>
  </cols>
  <sheetData>
    <row r="1" spans="1:1" x14ac:dyDescent="0.2">
      <c r="A1" s="18" t="s">
        <v>55</v>
      </c>
    </row>
    <row r="2" spans="1:1" x14ac:dyDescent="0.2">
      <c r="A2" s="18"/>
    </row>
    <row r="3" spans="1:1" x14ac:dyDescent="0.2">
      <c r="A3" s="17" t="s">
        <v>35</v>
      </c>
    </row>
    <row r="4" spans="1:1" x14ac:dyDescent="0.2">
      <c r="A4" s="16" t="s">
        <v>41</v>
      </c>
    </row>
    <row r="5" spans="1:1" x14ac:dyDescent="0.2">
      <c r="A5" s="16" t="s">
        <v>40</v>
      </c>
    </row>
    <row r="7" spans="1:1" x14ac:dyDescent="0.2">
      <c r="A7" s="17" t="s">
        <v>42</v>
      </c>
    </row>
    <row r="8" spans="1:1" x14ac:dyDescent="0.2">
      <c r="A8" s="16" t="s">
        <v>67</v>
      </c>
    </row>
    <row r="9" spans="1:1" x14ac:dyDescent="0.2">
      <c r="A9" s="70" t="s">
        <v>96</v>
      </c>
    </row>
    <row r="10" spans="1:1" x14ac:dyDescent="0.2">
      <c r="A10" s="16" t="s">
        <v>68</v>
      </c>
    </row>
    <row r="11" spans="1:1" x14ac:dyDescent="0.2">
      <c r="A11" s="16" t="s">
        <v>69</v>
      </c>
    </row>
    <row r="12" spans="1:1" x14ac:dyDescent="0.2">
      <c r="A12" s="16" t="s">
        <v>43</v>
      </c>
    </row>
    <row r="13" spans="1:1" x14ac:dyDescent="0.2">
      <c r="A13" s="16" t="s">
        <v>44</v>
      </c>
    </row>
    <row r="15" spans="1:1" x14ac:dyDescent="0.2">
      <c r="A15" s="17" t="s">
        <v>49</v>
      </c>
    </row>
    <row r="16" spans="1:1" x14ac:dyDescent="0.2">
      <c r="A16" s="16" t="s">
        <v>45</v>
      </c>
    </row>
    <row r="17" spans="1:1" x14ac:dyDescent="0.2">
      <c r="A17" s="16" t="s">
        <v>47</v>
      </c>
    </row>
    <row r="18" spans="1:1" x14ac:dyDescent="0.2">
      <c r="A18" s="16" t="s">
        <v>48</v>
      </c>
    </row>
    <row r="19" spans="1:1" x14ac:dyDescent="0.2">
      <c r="A19" s="16" t="s">
        <v>46</v>
      </c>
    </row>
    <row r="21" spans="1:1" x14ac:dyDescent="0.2">
      <c r="A21" s="17" t="s">
        <v>50</v>
      </c>
    </row>
    <row r="22" spans="1:1" x14ac:dyDescent="0.2">
      <c r="A22" s="16" t="s">
        <v>45</v>
      </c>
    </row>
    <row r="23" spans="1:1" x14ac:dyDescent="0.2">
      <c r="A23" s="16" t="s">
        <v>51</v>
      </c>
    </row>
    <row r="24" spans="1:1" x14ac:dyDescent="0.2">
      <c r="A24" s="16" t="s">
        <v>46</v>
      </c>
    </row>
    <row r="26" spans="1:1" x14ac:dyDescent="0.2">
      <c r="A26" s="17" t="s">
        <v>54</v>
      </c>
    </row>
    <row r="27" spans="1:1" x14ac:dyDescent="0.2">
      <c r="A27" s="24">
        <v>1</v>
      </c>
    </row>
    <row r="28" spans="1:1" x14ac:dyDescent="0.2">
      <c r="A28" s="24">
        <v>2</v>
      </c>
    </row>
    <row r="29" spans="1:1" x14ac:dyDescent="0.2">
      <c r="A29" s="24">
        <v>3</v>
      </c>
    </row>
    <row r="31" spans="1:1" x14ac:dyDescent="0.2">
      <c r="A31" s="47" t="s">
        <v>70</v>
      </c>
    </row>
    <row r="32" spans="1:1" x14ac:dyDescent="0.2">
      <c r="A32" s="16">
        <v>0</v>
      </c>
    </row>
    <row r="33" spans="1:1" x14ac:dyDescent="0.2">
      <c r="A33" s="16">
        <v>1</v>
      </c>
    </row>
    <row r="34" spans="1:1" x14ac:dyDescent="0.2">
      <c r="A34" s="16">
        <v>2</v>
      </c>
    </row>
    <row r="35" spans="1:1" x14ac:dyDescent="0.2">
      <c r="A35" s="16">
        <v>3</v>
      </c>
    </row>
  </sheetData>
  <pageMargins left="0.7" right="0.7" top="0.75" bottom="0.75" header="0.3" footer="0.3"/>
  <pageSetup paperSize="9" orientation="portrait" r:id="rId1"/>
  <tableParts count="6">
    <tablePart r:id="rId2"/>
    <tablePart r:id="rId3"/>
    <tablePart r:id="rId4"/>
    <tablePart r:id="rId5"/>
    <tablePart r:id="rId6"/>
    <tablePart r:id="rId7"/>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14</vt:i4>
      </vt:variant>
    </vt:vector>
  </HeadingPairs>
  <TitlesOfParts>
    <vt:vector size="25" baseType="lpstr">
      <vt:lpstr>Naslovnica </vt:lpstr>
      <vt:lpstr>1_Izrada_programa </vt:lpstr>
      <vt:lpstr>2_Javna_ustanova </vt:lpstr>
      <vt:lpstr>3_Ocjena_stanja_područja</vt:lpstr>
      <vt:lpstr>4_Ocjena_provedbe_PU</vt:lpstr>
      <vt:lpstr>5_Aktivnosti</vt:lpstr>
      <vt:lpstr>6  Istraživanja i monitoring</vt:lpstr>
      <vt:lpstr>7_Projekti</vt:lpstr>
      <vt:lpstr>8_Cjenik i KO</vt:lpstr>
      <vt:lpstr>_</vt:lpstr>
      <vt:lpstr>Sheet1</vt:lpstr>
      <vt:lpstr>dane</vt:lpstr>
      <vt:lpstr>'1_Izrada_programa '!Print_Area</vt:lpstr>
      <vt:lpstr>'2_Javna_ustanova '!Print_Area</vt:lpstr>
      <vt:lpstr>'3_Ocjena_stanja_područja'!Print_Area</vt:lpstr>
      <vt:lpstr>'4_Ocjena_provedbe_PU'!Print_Area</vt:lpstr>
      <vt:lpstr>'5_Aktivnosti'!Print_Area</vt:lpstr>
      <vt:lpstr>'6  Istraživanja i monitoring'!Print_Area</vt:lpstr>
      <vt:lpstr>'7_Projekti'!Print_Area</vt:lpstr>
      <vt:lpstr>'8_Cjenik i KO'!Print_Area</vt:lpstr>
      <vt:lpstr>'Naslovnica '!Print_Area</vt:lpstr>
      <vt:lpstr>PRIORITETI</vt:lpstr>
      <vt:lpstr>tipugovora</vt:lpstr>
      <vt:lpstr>vlasnistvonekretnine</vt:lpstr>
      <vt:lpstr>vlasnistvopokretnine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2021-05-14T11:02:14Z</dcterms:modified>
</cp:coreProperties>
</file>